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VI\"/>
    </mc:Choice>
  </mc:AlternateContent>
  <bookViews>
    <workbookView xWindow="480" yWindow="75" windowWidth="18075" windowHeight="12525"/>
  </bookViews>
  <sheets>
    <sheet name="Cuadro 2" sheetId="1" r:id="rId1"/>
  </sheets>
  <definedNames>
    <definedName name="_xlnm._FilterDatabase" localSheetId="0" hidden="1">'Cuadro 2'!$A$4:$J$224</definedName>
    <definedName name="_xlnm.Print_Area" localSheetId="0">'Cuadro 2'!$A$1:$J$224</definedName>
    <definedName name="_xlnm.Print_Titles" localSheetId="0">'Cuadro 2'!$1:$4</definedName>
  </definedNames>
  <calcPr calcId="15251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C207" i="1" l="1"/>
  <c r="D207" i="1"/>
  <c r="E207" i="1"/>
  <c r="F207" i="1"/>
  <c r="G207" i="1"/>
  <c r="H207" i="1"/>
  <c r="I207" i="1"/>
  <c r="J207" i="1"/>
  <c r="B207" i="1"/>
  <c r="C199" i="1"/>
  <c r="D199" i="1"/>
  <c r="E199" i="1"/>
  <c r="F199" i="1"/>
  <c r="G199" i="1"/>
  <c r="H199" i="1"/>
  <c r="J199" i="1"/>
  <c r="B199" i="1"/>
  <c r="C181" i="1"/>
  <c r="D181" i="1"/>
  <c r="E181" i="1"/>
  <c r="F181" i="1"/>
  <c r="G181" i="1"/>
  <c r="H181" i="1"/>
  <c r="I181" i="1"/>
  <c r="J181" i="1"/>
  <c r="B181" i="1"/>
  <c r="C165" i="1"/>
  <c r="D165" i="1"/>
  <c r="E165" i="1"/>
  <c r="F165" i="1"/>
  <c r="G165" i="1"/>
  <c r="H165" i="1"/>
  <c r="I165" i="1"/>
  <c r="J165" i="1"/>
  <c r="B165" i="1"/>
  <c r="C147" i="1"/>
  <c r="D147" i="1"/>
  <c r="E147" i="1"/>
  <c r="F147" i="1"/>
  <c r="G147" i="1"/>
  <c r="H147" i="1"/>
  <c r="I147" i="1"/>
  <c r="J147" i="1"/>
  <c r="B147" i="1"/>
  <c r="C129" i="1"/>
  <c r="D129" i="1"/>
  <c r="E129" i="1"/>
  <c r="F129" i="1"/>
  <c r="G129" i="1"/>
  <c r="H129" i="1"/>
  <c r="I129" i="1"/>
  <c r="J129" i="1"/>
  <c r="B129" i="1"/>
  <c r="C112" i="1"/>
  <c r="D112" i="1"/>
  <c r="E112" i="1"/>
  <c r="F112" i="1"/>
  <c r="G112" i="1"/>
  <c r="H112" i="1"/>
  <c r="I112" i="1"/>
  <c r="J112" i="1"/>
  <c r="B112" i="1"/>
  <c r="C94" i="1"/>
  <c r="D94" i="1"/>
  <c r="E94" i="1"/>
  <c r="F94" i="1"/>
  <c r="G94" i="1"/>
  <c r="H94" i="1"/>
  <c r="I94" i="1"/>
  <c r="J94" i="1"/>
  <c r="B94" i="1"/>
  <c r="C76" i="1"/>
  <c r="D76" i="1"/>
  <c r="E76" i="1"/>
  <c r="F76" i="1"/>
  <c r="G76" i="1"/>
  <c r="H76" i="1"/>
  <c r="I76" i="1"/>
  <c r="J76" i="1"/>
  <c r="B76" i="1"/>
  <c r="C59" i="1"/>
  <c r="D59" i="1"/>
  <c r="E59" i="1"/>
  <c r="F59" i="1"/>
  <c r="G59" i="1"/>
  <c r="H59" i="1"/>
  <c r="I59" i="1"/>
  <c r="J59" i="1"/>
  <c r="B59" i="1"/>
  <c r="C41" i="1"/>
  <c r="D41" i="1"/>
  <c r="E41" i="1"/>
  <c r="F41" i="1"/>
  <c r="G41" i="1"/>
  <c r="H41" i="1"/>
  <c r="I41" i="1"/>
  <c r="J41" i="1"/>
  <c r="B41" i="1"/>
  <c r="C23" i="1"/>
  <c r="D23" i="1"/>
  <c r="E23" i="1"/>
  <c r="B23" i="1"/>
  <c r="I5" i="1" l="1"/>
  <c r="J5" i="1"/>
  <c r="F5" i="1"/>
  <c r="D5" i="1"/>
  <c r="H5" i="1"/>
  <c r="C5" i="1"/>
  <c r="B5" i="1"/>
  <c r="G5" i="1"/>
  <c r="E5" i="1"/>
</calcChain>
</file>

<file path=xl/sharedStrings.xml><?xml version="1.0" encoding="utf-8"?>
<sst xmlns="http://schemas.openxmlformats.org/spreadsheetml/2006/main" count="408" uniqueCount="46">
  <si>
    <t>Total</t>
  </si>
  <si>
    <t>Vacas</t>
  </si>
  <si>
    <t>Novillas</t>
  </si>
  <si>
    <t>Sementales</t>
  </si>
  <si>
    <t>Toretes</t>
  </si>
  <si>
    <t>Novillos</t>
  </si>
  <si>
    <t>Bueyes</t>
  </si>
  <si>
    <t>Terneros y terneras</t>
  </si>
  <si>
    <t>Menos de 0.10</t>
  </si>
  <si>
    <t>0.10 - 0.19</t>
  </si>
  <si>
    <t>0.20 - 0.49</t>
  </si>
  <si>
    <t>0.50 - 0.99</t>
  </si>
  <si>
    <t>1.00 - 1.99</t>
  </si>
  <si>
    <t>2.00 - 2.99</t>
  </si>
  <si>
    <t>3.00 - 3.99</t>
  </si>
  <si>
    <t>4.00 - 4.99</t>
  </si>
  <si>
    <t>5.00 - 9.99</t>
  </si>
  <si>
    <t>10.00 - 19.99</t>
  </si>
  <si>
    <t>20.00 - 49.99</t>
  </si>
  <si>
    <t>50.00 - 99.99</t>
  </si>
  <si>
    <t>100.00 - 199.99</t>
  </si>
  <si>
    <t>200.00 - 499.99</t>
  </si>
  <si>
    <t>500.00 - 999.99</t>
  </si>
  <si>
    <t>1,000.00 - 2,499.99</t>
  </si>
  <si>
    <t>2,500.00 y más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</si>
  <si>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</si>
  <si>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</si>
  <si>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</si>
  <si>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</si>
  <si>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</si>
  <si>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</si>
  <si>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</si>
  <si>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</si>
  <si>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</si>
  <si>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Emberá</t>
  </si>
  <si>
    <t>Comarca Ngäbe Buglé</t>
  </si>
  <si>
    <t xml:space="preserve"> -   Cantidad nula o cero.</t>
  </si>
  <si>
    <t xml:space="preserve">Clase </t>
  </si>
  <si>
    <t>-</t>
  </si>
  <si>
    <t>Cuadro 2.  EXPLOTACIONES Y EXISTENCIA DE GANADO VACUNO EN LA REPÚBLICA, POR CLASE, SEGÚN PROVINCIA,          
COMARCA INDÍGENA Y TAMAÑO DE LA EXPLOTACIÓN: VIII CENSO NACIONAL AGROPECUARIO 2024</t>
  </si>
  <si>
    <t>TOTAL</t>
  </si>
  <si>
    <t>Provincia, comarca indígena y tamaño 
de la explotación</t>
  </si>
  <si>
    <t xml:space="preserve">Panamá Oeste </t>
  </si>
  <si>
    <t>NOTA: Las provincias, comarcas indígenas, distritos y corregimientos que no registraron aportación, no fueron incluidos en el cuadro.</t>
  </si>
  <si>
    <t>Existencia de ganado vacuno (en cabezas)</t>
  </si>
  <si>
    <t>Explotaciones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</si>
</sst>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3" borderId="0" xfId="0" applyFill="1"/>
    <xf numFmtId="0" fontId="5" fillId="3" borderId="4" xfId="0" applyFont="1" applyFill="1" applyBorder="1" applyAlignment="1">
      <alignment vertical="center"/>
    </xf>
    <xf numFmtId="0" fontId="2" fillId="3" borderId="1" xfId="27" applyFont="1" applyFill="1" applyBorder="1" applyAlignment="1">
      <alignment horizontal="center" vertical="center" wrapText="1"/>
    </xf>
    <xf numFmtId="164" fontId="2" fillId="3" borderId="2" xfId="44" applyNumberFormat="1" applyFont="1" applyFill="1" applyBorder="1" applyAlignment="1">
      <alignment horizontal="right" vertical="center" wrapText="1"/>
    </xf>
    <xf numFmtId="164" fontId="2" fillId="3" borderId="3" xfId="44" applyNumberFormat="1" applyFont="1" applyFill="1" applyBorder="1" applyAlignment="1">
      <alignment horizontal="right" vertical="center" wrapText="1"/>
    </xf>
    <xf numFmtId="0" fontId="3" fillId="3" borderId="1" xfId="28" applyFont="1" applyFill="1" applyBorder="1" applyAlignment="1">
      <alignment horizontal="center" vertical="center" wrapText="1"/>
    </xf>
    <xf numFmtId="164" fontId="3" fillId="3" borderId="2" xfId="44" applyNumberFormat="1" applyFont="1" applyFill="1" applyBorder="1" applyAlignment="1">
      <alignment horizontal="right" vertical="center" wrapText="1"/>
    </xf>
    <xf numFmtId="164" fontId="3" fillId="3" borderId="3" xfId="44" applyNumberFormat="1" applyFont="1" applyFill="1" applyBorder="1" applyAlignment="1">
      <alignment horizontal="right" vertical="center" wrapText="1"/>
    </xf>
    <xf numFmtId="0" fontId="3" fillId="3" borderId="1" xfId="28" applyFont="1" applyFill="1" applyBorder="1" applyAlignment="1">
      <alignment horizontal="left" vertical="center" wrapText="1"/>
    </xf>
    <xf numFmtId="0" fontId="3" fillId="3" borderId="12" xfId="28" applyFont="1" applyFill="1" applyBorder="1" applyAlignment="1">
      <alignment horizontal="center" vertical="center" wrapText="1"/>
    </xf>
    <xf numFmtId="164" fontId="3" fillId="3" borderId="13" xfId="44" applyNumberFormat="1" applyFont="1" applyFill="1" applyBorder="1" applyAlignment="1">
      <alignment horizontal="right" vertical="center" wrapText="1"/>
    </xf>
    <xf numFmtId="164" fontId="3" fillId="3" borderId="14" xfId="44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" fillId="3" borderId="1" xfId="28" applyFont="1" applyFill="1" applyBorder="1" applyAlignment="1">
      <alignment horizontal="center" vertical="center" wrapText="1"/>
    </xf>
    <xf numFmtId="0" fontId="7" fillId="2" borderId="11" xfId="44" applyNumberFormat="1" applyFont="1" applyFill="1" applyBorder="1" applyAlignment="1">
      <alignment horizontal="center" vertical="center" wrapText="1"/>
    </xf>
    <xf numFmtId="0" fontId="7" fillId="2" borderId="7" xfId="44" applyNumberFormat="1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7" fillId="2" borderId="6" xfId="44" applyNumberFormat="1" applyFont="1" applyFill="1" applyBorder="1" applyAlignment="1">
      <alignment horizontal="center" vertical="center" wrapText="1"/>
    </xf>
    <xf numFmtId="0" fontId="7" fillId="2" borderId="9" xfId="44" applyNumberFormat="1" applyFont="1" applyFill="1" applyBorder="1" applyAlignment="1">
      <alignment horizontal="center" vertical="center" wrapText="1"/>
    </xf>
    <xf numFmtId="0" fontId="7" fillId="2" borderId="7" xfId="44" applyNumberFormat="1" applyFont="1" applyFill="1" applyBorder="1" applyAlignment="1">
      <alignment horizontal="center" vertical="center" wrapText="1"/>
    </xf>
    <xf numFmtId="0" fontId="7" fillId="2" borderId="8" xfId="44" applyNumberFormat="1" applyFont="1" applyFill="1" applyBorder="1" applyAlignment="1">
      <alignment horizontal="center" vertical="center" wrapText="1"/>
    </xf>
    <xf numFmtId="0" fontId="7" fillId="2" borderId="10" xfId="44" applyNumberFormat="1" applyFont="1" applyFill="1" applyBorder="1" applyAlignment="1">
      <alignment horizontal="center" vertical="center" wrapText="1"/>
    </xf>
    <xf numFmtId="0" fontId="7" fillId="2" borderId="5" xfId="44" applyNumberFormat="1" applyFont="1" applyFill="1" applyBorder="1" applyAlignment="1">
      <alignment horizontal="center" vertical="center" wrapText="1"/>
    </xf>
    <xf numFmtId="0" fontId="7" fillId="2" borderId="4" xfId="44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</cellXfs>
  <cellStyles count="45">
    <cellStyle name="Millares" xfId="44" builtinId="3"/>
    <cellStyle name="Normal" xfId="0" builtinId="0"/>
    <cellStyle name="style1750345603760" xfId="1"/>
    <cellStyle name="style1750345603792" xfId="2"/>
    <cellStyle name="style1750345603807" xfId="3"/>
    <cellStyle name="style1750345603823" xfId="4"/>
    <cellStyle name="style1750345603854" xfId="5"/>
    <cellStyle name="style1750345603870" xfId="6"/>
    <cellStyle name="style1750345603894" xfId="7"/>
    <cellStyle name="style1750345603910" xfId="8"/>
    <cellStyle name="style1750345603926" xfId="9"/>
    <cellStyle name="style1750345603941" xfId="10"/>
    <cellStyle name="style1750345603973" xfId="11"/>
    <cellStyle name="style1750345603988" xfId="12"/>
    <cellStyle name="style1750345604004" xfId="13"/>
    <cellStyle name="style1750345604035" xfId="14"/>
    <cellStyle name="style1750345604051" xfId="15"/>
    <cellStyle name="style1750345604066" xfId="16"/>
    <cellStyle name="style1750345604082" xfId="17"/>
    <cellStyle name="style1750345604113" xfId="18"/>
    <cellStyle name="style1750345604129" xfId="19"/>
    <cellStyle name="style1750345604144" xfId="20"/>
    <cellStyle name="style1750345604160" xfId="21"/>
    <cellStyle name="style1750345604192" xfId="22"/>
    <cellStyle name="style1750345604200" xfId="23"/>
    <cellStyle name="style1750345604216" xfId="24"/>
    <cellStyle name="style1750345604232" xfId="25"/>
    <cellStyle name="style1750345604247" xfId="26"/>
    <cellStyle name="style1750345604263" xfId="27"/>
    <cellStyle name="style1750345604278" xfId="28"/>
    <cellStyle name="style1750345604310" xfId="29"/>
    <cellStyle name="style1750345604325" xfId="30"/>
    <cellStyle name="style1750345604341" xfId="31"/>
    <cellStyle name="style1750345604357" xfId="32"/>
    <cellStyle name="style1750345604372" xfId="33"/>
    <cellStyle name="style1750345604403" xfId="34"/>
    <cellStyle name="style1750345604419" xfId="35"/>
    <cellStyle name="style1750345604435" xfId="36"/>
    <cellStyle name="style1750345604450" xfId="37"/>
    <cellStyle name="style1750345604482" xfId="38"/>
    <cellStyle name="style1750345604497" xfId="39"/>
    <cellStyle name="style1750345604513" xfId="40"/>
    <cellStyle name="style1750345604560" xfId="41"/>
    <cellStyle name="style1750345604591" xfId="42"/>
    <cellStyle name="style1750345604607" xfId="43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4"/>
  <sheetViews>
    <sheetView tabSelected="1" zoomScale="85" zoomScaleNormal="85" workbookViewId="0">
      <selection activeCell="A2" sqref="A2:A4"/>
    </sheetView>
  </sheetViews>
  <sheetFormatPr baseColWidth="10" defaultColWidth="9.140625" defaultRowHeight="15" x14ac:dyDescent="0.25"/>
  <cols>
    <col min="1" max="1" width="21.85546875" style="1" customWidth="1"/>
    <col min="2" max="2" width="13" style="1" customWidth="1"/>
    <col min="3" max="3" width="10.5703125" style="1" customWidth="1"/>
    <col min="4" max="5" width="9.5703125" style="1" customWidth="1"/>
    <col min="6" max="6" width="11.28515625" style="1" customWidth="1"/>
    <col min="7" max="9" width="9.42578125" style="1" customWidth="1"/>
    <col min="10" max="10" width="11" style="1" customWidth="1"/>
    <col min="11" max="16384" width="9.140625" style="1"/>
  </cols>
  <sheetData>
    <row r="1" spans="1:10" ht="60" customHeight="1" x14ac:dyDescent="0.25">
      <c r="A1" s="17" t="s">
        <v>39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0" customHeight="1" x14ac:dyDescent="0.25">
      <c r="A2" s="24" t="s">
        <v>41</v>
      </c>
      <c r="B2" s="19" t="s">
        <v>45</v>
      </c>
      <c r="C2" s="21" t="s">
        <v>44</v>
      </c>
      <c r="D2" s="22"/>
      <c r="E2" s="22"/>
      <c r="F2" s="22"/>
      <c r="G2" s="22"/>
      <c r="H2" s="22"/>
      <c r="I2" s="22"/>
      <c r="J2" s="22"/>
    </row>
    <row r="3" spans="1:10" ht="30" customHeight="1" x14ac:dyDescent="0.25">
      <c r="A3" s="25"/>
      <c r="B3" s="20"/>
      <c r="C3" s="19" t="s">
        <v>0</v>
      </c>
      <c r="D3" s="21" t="s">
        <v>37</v>
      </c>
      <c r="E3" s="22"/>
      <c r="F3" s="22"/>
      <c r="G3" s="22"/>
      <c r="H3" s="22"/>
      <c r="I3" s="22"/>
      <c r="J3" s="22"/>
    </row>
    <row r="4" spans="1:10" ht="39.950000000000003" customHeight="1" x14ac:dyDescent="0.25">
      <c r="A4" s="25"/>
      <c r="B4" s="20"/>
      <c r="C4" s="23"/>
      <c r="D4" s="15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6" t="s">
        <v>7</v>
      </c>
    </row>
    <row r="5" spans="1:10" ht="21" customHeight="1" x14ac:dyDescent="0.25">
      <c r="A5" s="3" t="s">
        <v>40</v>
      </c>
      <c r="B5" s="4">
        <f t="shared" ref="B5:H5" si="0">B23+B41+B59+B76+B94+B112+B129+B147+B165+B181+B199+B207</f>
        <v>38819</v>
      </c>
      <c r="C5" s="4">
        <f t="shared" si="0"/>
        <v>1401169</v>
      </c>
      <c r="D5" s="4">
        <f t="shared" si="0"/>
        <v>598601</v>
      </c>
      <c r="E5" s="4">
        <f t="shared" si="0"/>
        <v>215527.00000000006</v>
      </c>
      <c r="F5" s="4">
        <f t="shared" si="0"/>
        <v>30701</v>
      </c>
      <c r="G5" s="4">
        <f t="shared" si="0"/>
        <v>22225</v>
      </c>
      <c r="H5" s="4">
        <f t="shared" si="0"/>
        <v>250534</v>
      </c>
      <c r="I5" s="4">
        <f>I23+I41+I59+I76+I94+I112+I129+I147+I165+I181+I207</f>
        <v>283.00000000000028</v>
      </c>
      <c r="J5" s="5">
        <f>J23+J41+J59+J76+J94+J112+J129+J147+J165+J181+J199+J207</f>
        <v>283298.00000000006</v>
      </c>
    </row>
    <row r="6" spans="1:10" ht="15" customHeight="1" x14ac:dyDescent="0.25">
      <c r="A6" s="14" t="s">
        <v>8</v>
      </c>
      <c r="B6" s="4">
        <v>462</v>
      </c>
      <c r="C6" s="4">
        <v>4763.0000000000073</v>
      </c>
      <c r="D6" s="4">
        <v>2346.0000000000059</v>
      </c>
      <c r="E6" s="4">
        <v>646.00000000000296</v>
      </c>
      <c r="F6" s="4">
        <v>185.00000000000065</v>
      </c>
      <c r="G6" s="4">
        <v>130.00000000000071</v>
      </c>
      <c r="H6" s="4">
        <v>351.00000000000148</v>
      </c>
      <c r="I6" s="4">
        <v>7.0000000000000329</v>
      </c>
      <c r="J6" s="5">
        <v>1098.0000000000052</v>
      </c>
    </row>
    <row r="7" spans="1:10" ht="15" customHeight="1" x14ac:dyDescent="0.25">
      <c r="A7" s="14" t="s">
        <v>9</v>
      </c>
      <c r="B7" s="4">
        <v>200</v>
      </c>
      <c r="C7" s="4">
        <v>1212.0000000000005</v>
      </c>
      <c r="D7" s="4">
        <v>577.00000000000045</v>
      </c>
      <c r="E7" s="4">
        <v>151.0000000000002</v>
      </c>
      <c r="F7" s="4">
        <v>42.000000000000071</v>
      </c>
      <c r="G7" s="4">
        <v>25.000000000000103</v>
      </c>
      <c r="H7" s="4">
        <v>139.0000000000002</v>
      </c>
      <c r="I7" s="4">
        <v>4.0000000000000036</v>
      </c>
      <c r="J7" s="5">
        <v>273.99999999999989</v>
      </c>
    </row>
    <row r="8" spans="1:10" ht="15" customHeight="1" x14ac:dyDescent="0.25">
      <c r="A8" s="14" t="s">
        <v>10</v>
      </c>
      <c r="B8" s="4">
        <v>360</v>
      </c>
      <c r="C8" s="4">
        <v>3084.0000000000023</v>
      </c>
      <c r="D8" s="4">
        <v>1844.0000000000011</v>
      </c>
      <c r="E8" s="4">
        <v>355.99999999999977</v>
      </c>
      <c r="F8" s="4">
        <v>81.000000000000171</v>
      </c>
      <c r="G8" s="4">
        <v>35.000000000000121</v>
      </c>
      <c r="H8" s="4">
        <v>166</v>
      </c>
      <c r="I8" s="4">
        <v>2.0000000000000098</v>
      </c>
      <c r="J8" s="5">
        <v>600.00000000000216</v>
      </c>
    </row>
    <row r="9" spans="1:10" ht="15" customHeight="1" x14ac:dyDescent="0.25">
      <c r="A9" s="14" t="s">
        <v>11</v>
      </c>
      <c r="B9" s="4">
        <v>734</v>
      </c>
      <c r="C9" s="4">
        <v>4477.9999999999964</v>
      </c>
      <c r="D9" s="4">
        <v>2179.0000000000045</v>
      </c>
      <c r="E9" s="4">
        <v>652.99999999999955</v>
      </c>
      <c r="F9" s="4">
        <v>136.0000000000004</v>
      </c>
      <c r="G9" s="4">
        <v>80.000000000000227</v>
      </c>
      <c r="H9" s="4">
        <v>502.00000000000136</v>
      </c>
      <c r="I9" s="4">
        <v>6.0000000000000249</v>
      </c>
      <c r="J9" s="5">
        <v>922.00000000000193</v>
      </c>
    </row>
    <row r="10" spans="1:10" ht="15" customHeight="1" x14ac:dyDescent="0.25">
      <c r="A10" s="14" t="s">
        <v>12</v>
      </c>
      <c r="B10" s="4">
        <v>2245</v>
      </c>
      <c r="C10" s="4">
        <v>12892.000000000007</v>
      </c>
      <c r="D10" s="4">
        <v>6316.0000000000091</v>
      </c>
      <c r="E10" s="4">
        <v>2073.0000000000045</v>
      </c>
      <c r="F10" s="4">
        <v>489.00000000000063</v>
      </c>
      <c r="G10" s="4">
        <v>297.99999999999983</v>
      </c>
      <c r="H10" s="4">
        <v>1011.0000000000005</v>
      </c>
      <c r="I10" s="4">
        <v>16.00000000000005</v>
      </c>
      <c r="J10" s="5">
        <v>2688.9999999999995</v>
      </c>
    </row>
    <row r="11" spans="1:10" ht="15" customHeight="1" x14ac:dyDescent="0.25">
      <c r="A11" s="14" t="s">
        <v>13</v>
      </c>
      <c r="B11" s="4">
        <v>2174</v>
      </c>
      <c r="C11" s="4">
        <v>14415.000000000007</v>
      </c>
      <c r="D11" s="4">
        <v>7052.9999999999945</v>
      </c>
      <c r="E11" s="4">
        <v>2253.0000000000045</v>
      </c>
      <c r="F11" s="4">
        <v>615.00000000000011</v>
      </c>
      <c r="G11" s="4">
        <v>296.00000000000017</v>
      </c>
      <c r="H11" s="4">
        <v>1208.0000000000007</v>
      </c>
      <c r="I11" s="4">
        <v>14.000000000000057</v>
      </c>
      <c r="J11" s="5">
        <v>2976</v>
      </c>
    </row>
    <row r="12" spans="1:10" ht="15" customHeight="1" x14ac:dyDescent="0.25">
      <c r="A12" s="14" t="s">
        <v>14</v>
      </c>
      <c r="B12" s="4">
        <v>2010</v>
      </c>
      <c r="C12" s="4">
        <v>14057.999999999993</v>
      </c>
      <c r="D12" s="4">
        <v>6867.9999999999982</v>
      </c>
      <c r="E12" s="4">
        <v>2184.9999999999995</v>
      </c>
      <c r="F12" s="4">
        <v>593.00000000000045</v>
      </c>
      <c r="G12" s="4">
        <v>325.00000000000045</v>
      </c>
      <c r="H12" s="4">
        <v>1326.9999999999986</v>
      </c>
      <c r="I12" s="4">
        <v>6.0000000000000009</v>
      </c>
      <c r="J12" s="5">
        <v>2754.0000000000014</v>
      </c>
    </row>
    <row r="13" spans="1:10" ht="15" customHeight="1" x14ac:dyDescent="0.25">
      <c r="A13" s="14" t="s">
        <v>15</v>
      </c>
      <c r="B13" s="4">
        <v>1511</v>
      </c>
      <c r="C13" s="4">
        <v>11683.999999999993</v>
      </c>
      <c r="D13" s="4">
        <v>5810.9999999999982</v>
      </c>
      <c r="E13" s="4">
        <v>1775</v>
      </c>
      <c r="F13" s="4">
        <v>529.00000000000011</v>
      </c>
      <c r="G13" s="4">
        <v>250.00000000000006</v>
      </c>
      <c r="H13" s="4">
        <v>884.99999999999989</v>
      </c>
      <c r="I13" s="4">
        <v>16.999999999999996</v>
      </c>
      <c r="J13" s="5">
        <v>2417.0000000000009</v>
      </c>
    </row>
    <row r="14" spans="1:10" ht="15" customHeight="1" x14ac:dyDescent="0.25">
      <c r="A14" s="14" t="s">
        <v>16</v>
      </c>
      <c r="B14" s="4">
        <v>6178</v>
      </c>
      <c r="C14" s="4">
        <v>65325.000000000029</v>
      </c>
      <c r="D14" s="4">
        <v>30928.000000000015</v>
      </c>
      <c r="E14" s="4">
        <v>10146.000000000004</v>
      </c>
      <c r="F14" s="4">
        <v>2830</v>
      </c>
      <c r="G14" s="4">
        <v>1416.0000000000007</v>
      </c>
      <c r="H14" s="4">
        <v>5737.0000000000009</v>
      </c>
      <c r="I14" s="4">
        <v>62</v>
      </c>
      <c r="J14" s="5">
        <v>14205.999999999998</v>
      </c>
    </row>
    <row r="15" spans="1:10" ht="15" customHeight="1" x14ac:dyDescent="0.25">
      <c r="A15" s="14" t="s">
        <v>17</v>
      </c>
      <c r="B15" s="4">
        <v>7168</v>
      </c>
      <c r="C15" s="4">
        <v>121164.99999999997</v>
      </c>
      <c r="D15" s="4">
        <v>56542</v>
      </c>
      <c r="E15" s="4">
        <v>19444.000000000011</v>
      </c>
      <c r="F15" s="4">
        <v>4175.9999999999991</v>
      </c>
      <c r="G15" s="4">
        <v>2094.9999999999991</v>
      </c>
      <c r="H15" s="4">
        <v>12745.999999999991</v>
      </c>
      <c r="I15" s="4">
        <v>27.000000000000014</v>
      </c>
      <c r="J15" s="5">
        <v>26134.999999999978</v>
      </c>
    </row>
    <row r="16" spans="1:10" ht="15" customHeight="1" x14ac:dyDescent="0.25">
      <c r="A16" s="14" t="s">
        <v>18</v>
      </c>
      <c r="B16" s="4">
        <v>8411</v>
      </c>
      <c r="C16" s="4">
        <v>257743.99999999994</v>
      </c>
      <c r="D16" s="4">
        <v>114258</v>
      </c>
      <c r="E16" s="4">
        <v>41939.000000000029</v>
      </c>
      <c r="F16" s="4">
        <v>6651.9999999999964</v>
      </c>
      <c r="G16" s="4">
        <v>3951.9999999999995</v>
      </c>
      <c r="H16" s="4">
        <v>36505.999999999985</v>
      </c>
      <c r="I16" s="4">
        <v>33.000000000000014</v>
      </c>
      <c r="J16" s="5">
        <v>54404.000000000029</v>
      </c>
    </row>
    <row r="17" spans="1:10" ht="15" customHeight="1" x14ac:dyDescent="0.25">
      <c r="A17" s="14" t="s">
        <v>19</v>
      </c>
      <c r="B17" s="4">
        <v>4156</v>
      </c>
      <c r="C17" s="4">
        <v>249771.99999999991</v>
      </c>
      <c r="D17" s="4">
        <v>108691.99999999996</v>
      </c>
      <c r="E17" s="4">
        <v>40444</v>
      </c>
      <c r="F17" s="4">
        <v>4929.0000000000009</v>
      </c>
      <c r="G17" s="4">
        <v>3282</v>
      </c>
      <c r="H17" s="4">
        <v>41357</v>
      </c>
      <c r="I17" s="4">
        <v>35.000000000000014</v>
      </c>
      <c r="J17" s="5">
        <v>51033.000000000015</v>
      </c>
    </row>
    <row r="18" spans="1:10" ht="15" customHeight="1" x14ac:dyDescent="0.25">
      <c r="A18" s="14" t="s">
        <v>20</v>
      </c>
      <c r="B18" s="4">
        <v>1964</v>
      </c>
      <c r="C18" s="4">
        <v>219395.99999999994</v>
      </c>
      <c r="D18" s="4">
        <v>90620.000000000029</v>
      </c>
      <c r="E18" s="4">
        <v>32743.000000000004</v>
      </c>
      <c r="F18" s="4">
        <v>3292.9999999999995</v>
      </c>
      <c r="G18" s="4">
        <v>3001</v>
      </c>
      <c r="H18" s="4">
        <v>45934.999999999993</v>
      </c>
      <c r="I18" s="4">
        <v>33.000000000000021</v>
      </c>
      <c r="J18" s="5">
        <v>43770.999999999993</v>
      </c>
    </row>
    <row r="19" spans="1:10" ht="15" customHeight="1" x14ac:dyDescent="0.25">
      <c r="A19" s="14" t="s">
        <v>21</v>
      </c>
      <c r="B19" s="4">
        <v>970</v>
      </c>
      <c r="C19" s="4">
        <v>225278</v>
      </c>
      <c r="D19" s="4">
        <v>90796</v>
      </c>
      <c r="E19" s="4">
        <v>32447.999999999993</v>
      </c>
      <c r="F19" s="4">
        <v>2958.0000000000005</v>
      </c>
      <c r="G19" s="4">
        <v>2859.0000000000005</v>
      </c>
      <c r="H19" s="4">
        <v>49579.999999999993</v>
      </c>
      <c r="I19" s="4">
        <v>16</v>
      </c>
      <c r="J19" s="5">
        <v>46620.999999999993</v>
      </c>
    </row>
    <row r="20" spans="1:10" ht="15" customHeight="1" x14ac:dyDescent="0.25">
      <c r="A20" s="14" t="s">
        <v>22</v>
      </c>
      <c r="B20" s="4">
        <v>198</v>
      </c>
      <c r="C20" s="4">
        <v>108656</v>
      </c>
      <c r="D20" s="4">
        <v>38342</v>
      </c>
      <c r="E20" s="4">
        <v>14244</v>
      </c>
      <c r="F20" s="4">
        <v>1719.0000000000002</v>
      </c>
      <c r="G20" s="4">
        <v>1793.0000000000002</v>
      </c>
      <c r="H20" s="4">
        <v>35004</v>
      </c>
      <c r="I20" s="4">
        <v>3.0000000000000004</v>
      </c>
      <c r="J20" s="5">
        <v>17550.999999999996</v>
      </c>
    </row>
    <row r="21" spans="1:10" ht="15" customHeight="1" x14ac:dyDescent="0.25">
      <c r="A21" s="14" t="s">
        <v>23</v>
      </c>
      <c r="B21" s="4">
        <v>65</v>
      </c>
      <c r="C21" s="4">
        <v>62577</v>
      </c>
      <c r="D21" s="4">
        <v>25931</v>
      </c>
      <c r="E21" s="4">
        <v>9916</v>
      </c>
      <c r="F21" s="4">
        <v>902.00000000000034</v>
      </c>
      <c r="G21" s="4">
        <v>1899.9999999999995</v>
      </c>
      <c r="H21" s="4">
        <v>13040</v>
      </c>
      <c r="I21" s="4" t="s">
        <v>38</v>
      </c>
      <c r="J21" s="5">
        <v>10888</v>
      </c>
    </row>
    <row r="22" spans="1:10" ht="15" customHeight="1" x14ac:dyDescent="0.25">
      <c r="A22" s="14" t="s">
        <v>24</v>
      </c>
      <c r="B22" s="4">
        <v>13</v>
      </c>
      <c r="C22" s="4">
        <v>24670</v>
      </c>
      <c r="D22" s="4">
        <v>9498</v>
      </c>
      <c r="E22" s="4">
        <v>4111</v>
      </c>
      <c r="F22" s="4">
        <v>572</v>
      </c>
      <c r="G22" s="4">
        <v>488</v>
      </c>
      <c r="H22" s="4">
        <v>5040</v>
      </c>
      <c r="I22" s="4">
        <v>2.0000000000000004</v>
      </c>
      <c r="J22" s="5">
        <v>4959</v>
      </c>
    </row>
    <row r="23" spans="1:10" ht="21" customHeight="1" x14ac:dyDescent="0.25">
      <c r="A23" s="9" t="s">
        <v>25</v>
      </c>
      <c r="B23" s="4">
        <f>SUM(B24:B40)</f>
        <v>1538</v>
      </c>
      <c r="C23" s="4">
        <f t="shared" ref="C23:J23" si="1">SUM(C24:C40)</f>
        <v>42200.000000000015</v>
      </c>
      <c r="D23" s="4">
        <f t="shared" si="1"/>
        <v>17670</v>
      </c>
      <c r="E23" s="4">
        <f t="shared" si="1"/>
        <v>6091.9999999999991</v>
      </c>
      <c r="F23" s="4">
        <f t="shared" si="1"/>
        <v>1111.0000000000002</v>
      </c>
      <c r="G23" s="4">
        <f t="shared" si="1"/>
        <v>753.99999999999977</v>
      </c>
      <c r="H23" s="4">
        <f t="shared" si="1"/>
        <v>8400</v>
      </c>
      <c r="I23" s="4">
        <f t="shared" si="1"/>
        <v>2.0000000000000031</v>
      </c>
      <c r="J23" s="5">
        <f t="shared" si="1"/>
        <v>8171</v>
      </c>
    </row>
    <row r="24" spans="1:10" ht="15" customHeight="1" x14ac:dyDescent="0.25">
      <c r="A24" s="6" t="s">
        <v>8</v>
      </c>
      <c r="B24" s="7">
        <v>13</v>
      </c>
      <c r="C24" s="7">
        <v>113.0000000000008</v>
      </c>
      <c r="D24" s="7">
        <v>66.000000000000171</v>
      </c>
      <c r="E24" s="7">
        <v>15.000000000000053</v>
      </c>
      <c r="F24" s="7">
        <v>4.0000000000000266</v>
      </c>
      <c r="G24" s="7" t="s">
        <v>38</v>
      </c>
      <c r="H24" s="7" t="s">
        <v>38</v>
      </c>
      <c r="I24" s="7" t="s">
        <v>38</v>
      </c>
      <c r="J24" s="8">
        <v>28.000000000000107</v>
      </c>
    </row>
    <row r="25" spans="1:10" ht="15" customHeight="1" x14ac:dyDescent="0.25">
      <c r="A25" s="6" t="s">
        <v>9</v>
      </c>
      <c r="B25" s="7">
        <v>6</v>
      </c>
      <c r="C25" s="7">
        <v>19.000000000000018</v>
      </c>
      <c r="D25" s="7">
        <v>12.000000000000012</v>
      </c>
      <c r="E25" s="7" t="s">
        <v>38</v>
      </c>
      <c r="F25" s="7">
        <v>0.99999999999999922</v>
      </c>
      <c r="G25" s="7" t="s">
        <v>38</v>
      </c>
      <c r="H25" s="7" t="s">
        <v>38</v>
      </c>
      <c r="I25" s="7" t="s">
        <v>38</v>
      </c>
      <c r="J25" s="8">
        <v>6.0000000000000062</v>
      </c>
    </row>
    <row r="26" spans="1:10" ht="15" customHeight="1" x14ac:dyDescent="0.25">
      <c r="A26" s="6" t="s">
        <v>10</v>
      </c>
      <c r="B26" s="7">
        <v>10</v>
      </c>
      <c r="C26" s="7">
        <v>75.000000000000156</v>
      </c>
      <c r="D26" s="7">
        <v>24.999999999999957</v>
      </c>
      <c r="E26" s="7">
        <v>0.99999999999999989</v>
      </c>
      <c r="F26" s="7">
        <v>0.99999999999999989</v>
      </c>
      <c r="G26" s="7">
        <v>1.0000000000000011</v>
      </c>
      <c r="H26" s="7">
        <v>21.999999999999986</v>
      </c>
      <c r="I26" s="7" t="s">
        <v>38</v>
      </c>
      <c r="J26" s="8">
        <v>24.999999999999957</v>
      </c>
    </row>
    <row r="27" spans="1:10" ht="15" customHeight="1" x14ac:dyDescent="0.25">
      <c r="A27" s="6" t="s">
        <v>11</v>
      </c>
      <c r="B27" s="7">
        <v>12</v>
      </c>
      <c r="C27" s="7">
        <v>106.00000000000014</v>
      </c>
      <c r="D27" s="7">
        <v>53.999999999999922</v>
      </c>
      <c r="E27" s="7">
        <v>8.9999999999999876</v>
      </c>
      <c r="F27" s="7">
        <v>3.0000000000000022</v>
      </c>
      <c r="G27" s="7">
        <v>12.999999999999996</v>
      </c>
      <c r="H27" s="7">
        <v>6.0000000000000044</v>
      </c>
      <c r="I27" s="7" t="s">
        <v>38</v>
      </c>
      <c r="J27" s="8">
        <v>21.000000000000032</v>
      </c>
    </row>
    <row r="28" spans="1:10" ht="15" customHeight="1" x14ac:dyDescent="0.25">
      <c r="A28" s="6" t="s">
        <v>12</v>
      </c>
      <c r="B28" s="7">
        <v>59</v>
      </c>
      <c r="C28" s="7">
        <v>296.00000000000045</v>
      </c>
      <c r="D28" s="7">
        <v>148.00000000000023</v>
      </c>
      <c r="E28" s="7">
        <v>64.000000000000284</v>
      </c>
      <c r="F28" s="7">
        <v>8.0000000000000355</v>
      </c>
      <c r="G28" s="7">
        <v>2.0000000000000089</v>
      </c>
      <c r="H28" s="7">
        <v>16.000000000000071</v>
      </c>
      <c r="I28" s="7" t="s">
        <v>38</v>
      </c>
      <c r="J28" s="8">
        <v>58.000000000000028</v>
      </c>
    </row>
    <row r="29" spans="1:10" ht="15" customHeight="1" x14ac:dyDescent="0.25">
      <c r="A29" s="6" t="s">
        <v>13</v>
      </c>
      <c r="B29" s="7">
        <v>64</v>
      </c>
      <c r="C29" s="7">
        <v>370.99999999999972</v>
      </c>
      <c r="D29" s="7">
        <v>185.00000000000003</v>
      </c>
      <c r="E29" s="7">
        <v>50.999999999999837</v>
      </c>
      <c r="F29" s="7">
        <v>22.000000000000011</v>
      </c>
      <c r="G29" s="7">
        <v>26.000000000000004</v>
      </c>
      <c r="H29" s="7">
        <v>33.000000000000043</v>
      </c>
      <c r="I29" s="7">
        <v>2.0000000000000031</v>
      </c>
      <c r="J29" s="8">
        <v>51.999999999999979</v>
      </c>
    </row>
    <row r="30" spans="1:10" ht="15" customHeight="1" x14ac:dyDescent="0.25">
      <c r="A30" s="6" t="s">
        <v>14</v>
      </c>
      <c r="B30" s="7">
        <v>67</v>
      </c>
      <c r="C30" s="7">
        <v>334.99999999999994</v>
      </c>
      <c r="D30" s="7">
        <v>162.00000000000003</v>
      </c>
      <c r="E30" s="7">
        <v>80.999999999999943</v>
      </c>
      <c r="F30" s="7">
        <v>25.999999999999982</v>
      </c>
      <c r="G30" s="7">
        <v>11.999999999999995</v>
      </c>
      <c r="H30" s="7">
        <v>7.0000000000000124</v>
      </c>
      <c r="I30" s="7" t="s">
        <v>38</v>
      </c>
      <c r="J30" s="8">
        <v>47.000000000000028</v>
      </c>
    </row>
    <row r="31" spans="1:10" ht="15" customHeight="1" x14ac:dyDescent="0.25">
      <c r="A31" s="6" t="s">
        <v>15</v>
      </c>
      <c r="B31" s="7">
        <v>39</v>
      </c>
      <c r="C31" s="7">
        <v>225.00000000000006</v>
      </c>
      <c r="D31" s="7">
        <v>130.99999999999994</v>
      </c>
      <c r="E31" s="7">
        <v>34.000000000000007</v>
      </c>
      <c r="F31" s="7">
        <v>19.000000000000018</v>
      </c>
      <c r="G31" s="7">
        <v>7.0000000000000071</v>
      </c>
      <c r="H31" s="7">
        <v>7.9999999999999938</v>
      </c>
      <c r="I31" s="7" t="s">
        <v>38</v>
      </c>
      <c r="J31" s="8">
        <v>26.000000000000007</v>
      </c>
    </row>
    <row r="32" spans="1:10" ht="15" customHeight="1" x14ac:dyDescent="0.25">
      <c r="A32" s="6" t="s">
        <v>16</v>
      </c>
      <c r="B32" s="7">
        <v>257</v>
      </c>
      <c r="C32" s="7">
        <v>2323.0000000000009</v>
      </c>
      <c r="D32" s="7">
        <v>1070.0000000000005</v>
      </c>
      <c r="E32" s="7">
        <v>391.99999999999818</v>
      </c>
      <c r="F32" s="7">
        <v>126.00000000000017</v>
      </c>
      <c r="G32" s="7">
        <v>115.99999999999997</v>
      </c>
      <c r="H32" s="7">
        <v>143</v>
      </c>
      <c r="I32" s="7" t="s">
        <v>38</v>
      </c>
      <c r="J32" s="8">
        <v>475.99999999999989</v>
      </c>
    </row>
    <row r="33" spans="1:10" ht="15" customHeight="1" x14ac:dyDescent="0.25">
      <c r="A33" s="6" t="s">
        <v>17</v>
      </c>
      <c r="B33" s="7">
        <v>301</v>
      </c>
      <c r="C33" s="7">
        <v>4203.0000000000009</v>
      </c>
      <c r="D33" s="7">
        <v>2114.999999999995</v>
      </c>
      <c r="E33" s="7">
        <v>600.00000000000068</v>
      </c>
      <c r="F33" s="7">
        <v>218.00000000000003</v>
      </c>
      <c r="G33" s="7">
        <v>115.99999999999996</v>
      </c>
      <c r="H33" s="7">
        <v>330.99999999999977</v>
      </c>
      <c r="I33" s="7" t="s">
        <v>38</v>
      </c>
      <c r="J33" s="8">
        <v>822.99999999999977</v>
      </c>
    </row>
    <row r="34" spans="1:10" ht="15" customHeight="1" x14ac:dyDescent="0.25">
      <c r="A34" s="6" t="s">
        <v>18</v>
      </c>
      <c r="B34" s="7">
        <v>399</v>
      </c>
      <c r="C34" s="7">
        <v>8793.0000000000018</v>
      </c>
      <c r="D34" s="7">
        <v>4090.0000000000023</v>
      </c>
      <c r="E34" s="7">
        <v>1238.0000000000009</v>
      </c>
      <c r="F34" s="7">
        <v>318.00000000000011</v>
      </c>
      <c r="G34" s="7">
        <v>204.99999999999986</v>
      </c>
      <c r="H34" s="7">
        <v>1393.0000000000007</v>
      </c>
      <c r="I34" s="7" t="s">
        <v>38</v>
      </c>
      <c r="J34" s="8">
        <v>1548.9999999999989</v>
      </c>
    </row>
    <row r="35" spans="1:10" ht="15" customHeight="1" x14ac:dyDescent="0.25">
      <c r="A35" s="6" t="s">
        <v>19</v>
      </c>
      <c r="B35" s="7">
        <v>179</v>
      </c>
      <c r="C35" s="7">
        <v>7593.0000000000036</v>
      </c>
      <c r="D35" s="7">
        <v>3425.0000000000023</v>
      </c>
      <c r="E35" s="7">
        <v>1068.9999999999993</v>
      </c>
      <c r="F35" s="7">
        <v>171.99999999999997</v>
      </c>
      <c r="G35" s="7">
        <v>160.99999999999997</v>
      </c>
      <c r="H35" s="7">
        <v>1278</v>
      </c>
      <c r="I35" s="7" t="s">
        <v>38</v>
      </c>
      <c r="J35" s="8">
        <v>1488.0000000000009</v>
      </c>
    </row>
    <row r="36" spans="1:10" ht="15" customHeight="1" x14ac:dyDescent="0.25">
      <c r="A36" s="6" t="s">
        <v>20</v>
      </c>
      <c r="B36" s="7">
        <v>78</v>
      </c>
      <c r="C36" s="7">
        <v>3883.0000000000014</v>
      </c>
      <c r="D36" s="7">
        <v>1641.0000000000005</v>
      </c>
      <c r="E36" s="7">
        <v>447.00000000000023</v>
      </c>
      <c r="F36" s="7">
        <v>67</v>
      </c>
      <c r="G36" s="7">
        <v>61.000000000000007</v>
      </c>
      <c r="H36" s="7">
        <v>920.00000000000023</v>
      </c>
      <c r="I36" s="7" t="s">
        <v>38</v>
      </c>
      <c r="J36" s="8">
        <v>746.99999999999966</v>
      </c>
    </row>
    <row r="37" spans="1:10" ht="15" customHeight="1" x14ac:dyDescent="0.25">
      <c r="A37" s="6" t="s">
        <v>21</v>
      </c>
      <c r="B37" s="7">
        <v>38</v>
      </c>
      <c r="C37" s="7">
        <v>4461</v>
      </c>
      <c r="D37" s="7">
        <v>2021.9999999999998</v>
      </c>
      <c r="E37" s="7">
        <v>683</v>
      </c>
      <c r="F37" s="7">
        <v>60.999999999999979</v>
      </c>
      <c r="G37" s="7">
        <v>25.999999999999993</v>
      </c>
      <c r="H37" s="7">
        <v>850</v>
      </c>
      <c r="I37" s="7" t="s">
        <v>38</v>
      </c>
      <c r="J37" s="8">
        <v>819.00000000000023</v>
      </c>
    </row>
    <row r="38" spans="1:10" ht="15" customHeight="1" x14ac:dyDescent="0.25">
      <c r="A38" s="6" t="s">
        <v>22</v>
      </c>
      <c r="B38" s="7">
        <v>10</v>
      </c>
      <c r="C38" s="7">
        <v>3746.0000000000005</v>
      </c>
      <c r="D38" s="7">
        <v>1484</v>
      </c>
      <c r="E38" s="7">
        <v>871.99999999999989</v>
      </c>
      <c r="F38" s="7">
        <v>41</v>
      </c>
      <c r="G38" s="7">
        <v>2.9999999999999996</v>
      </c>
      <c r="H38" s="7">
        <v>591</v>
      </c>
      <c r="I38" s="7" t="s">
        <v>38</v>
      </c>
      <c r="J38" s="8">
        <v>755</v>
      </c>
    </row>
    <row r="39" spans="1:10" ht="15" customHeight="1" x14ac:dyDescent="0.25">
      <c r="A39" s="6" t="s">
        <v>23</v>
      </c>
      <c r="B39" s="7">
        <v>5</v>
      </c>
      <c r="C39" s="7">
        <v>1814.0000000000002</v>
      </c>
      <c r="D39" s="7">
        <v>440</v>
      </c>
      <c r="E39" s="7">
        <v>136</v>
      </c>
      <c r="F39" s="7">
        <v>10</v>
      </c>
      <c r="G39" s="7">
        <v>5</v>
      </c>
      <c r="H39" s="7">
        <v>201.99999999999997</v>
      </c>
      <c r="I39" s="7" t="s">
        <v>38</v>
      </c>
      <c r="J39" s="8">
        <v>1021</v>
      </c>
    </row>
    <row r="40" spans="1:10" ht="15" customHeight="1" x14ac:dyDescent="0.25">
      <c r="A40" s="6" t="s">
        <v>24</v>
      </c>
      <c r="B40" s="7">
        <v>1</v>
      </c>
      <c r="C40" s="7">
        <v>3844</v>
      </c>
      <c r="D40" s="7">
        <v>600</v>
      </c>
      <c r="E40" s="7">
        <v>400</v>
      </c>
      <c r="F40" s="7">
        <v>14</v>
      </c>
      <c r="G40" s="7" t="s">
        <v>38</v>
      </c>
      <c r="H40" s="7">
        <v>2600</v>
      </c>
      <c r="I40" s="7" t="s">
        <v>38</v>
      </c>
      <c r="J40" s="8">
        <v>230</v>
      </c>
    </row>
    <row r="41" spans="1:10" ht="21" customHeight="1" x14ac:dyDescent="0.25">
      <c r="A41" s="9" t="s">
        <v>26</v>
      </c>
      <c r="B41" s="4">
        <f>SUM(B42:B58)</f>
        <v>3561</v>
      </c>
      <c r="C41" s="4">
        <f t="shared" ref="C41:J41" si="2">SUM(C42:C58)</f>
        <v>86368</v>
      </c>
      <c r="D41" s="4">
        <f t="shared" si="2"/>
        <v>38862.000000000007</v>
      </c>
      <c r="E41" s="4">
        <f t="shared" si="2"/>
        <v>13622</v>
      </c>
      <c r="F41" s="4">
        <f t="shared" si="2"/>
        <v>2099.0000000000005</v>
      </c>
      <c r="G41" s="4">
        <f t="shared" si="2"/>
        <v>1683</v>
      </c>
      <c r="H41" s="4">
        <f t="shared" si="2"/>
        <v>13607.000000000002</v>
      </c>
      <c r="I41" s="4">
        <f t="shared" si="2"/>
        <v>32.000000000000057</v>
      </c>
      <c r="J41" s="5">
        <f t="shared" si="2"/>
        <v>16462.999999999996</v>
      </c>
    </row>
    <row r="42" spans="1:10" ht="15" customHeight="1" x14ac:dyDescent="0.25">
      <c r="A42" s="6" t="s">
        <v>8</v>
      </c>
      <c r="B42" s="7">
        <v>112</v>
      </c>
      <c r="C42" s="7">
        <v>428.00000000000188</v>
      </c>
      <c r="D42" s="7">
        <v>191.99999999999997</v>
      </c>
      <c r="E42" s="7">
        <v>66.999999999999844</v>
      </c>
      <c r="F42" s="7">
        <v>7.0000000000000551</v>
      </c>
      <c r="G42" s="7">
        <v>11.999999999999998</v>
      </c>
      <c r="H42" s="7">
        <v>32.00000000000005</v>
      </c>
      <c r="I42" s="7" t="s">
        <v>38</v>
      </c>
      <c r="J42" s="8">
        <v>117.99999999999949</v>
      </c>
    </row>
    <row r="43" spans="1:10" ht="15" customHeight="1" x14ac:dyDescent="0.25">
      <c r="A43" s="6" t="s">
        <v>9</v>
      </c>
      <c r="B43" s="7">
        <v>37</v>
      </c>
      <c r="C43" s="7">
        <v>229.00000000000043</v>
      </c>
      <c r="D43" s="7">
        <v>110.99999999999993</v>
      </c>
      <c r="E43" s="7">
        <v>32.000000000000178</v>
      </c>
      <c r="F43" s="7">
        <v>6.000000000000008</v>
      </c>
      <c r="G43" s="7">
        <v>2.0000000000000111</v>
      </c>
      <c r="H43" s="7">
        <v>33.000000000000085</v>
      </c>
      <c r="I43" s="7" t="s">
        <v>38</v>
      </c>
      <c r="J43" s="8">
        <v>44.999999999999865</v>
      </c>
    </row>
    <row r="44" spans="1:10" ht="15" customHeight="1" x14ac:dyDescent="0.25">
      <c r="A44" s="6" t="s">
        <v>10</v>
      </c>
      <c r="B44" s="7">
        <v>76</v>
      </c>
      <c r="C44" s="7">
        <v>1012.9999999999975</v>
      </c>
      <c r="D44" s="7">
        <v>819.00000000000102</v>
      </c>
      <c r="E44" s="7">
        <v>65.000000000000455</v>
      </c>
      <c r="F44" s="7">
        <v>17.000000000000043</v>
      </c>
      <c r="G44" s="7">
        <v>3.0000000000000018</v>
      </c>
      <c r="H44" s="7">
        <v>30.999999999999876</v>
      </c>
      <c r="I44" s="7">
        <v>2.0000000000000098</v>
      </c>
      <c r="J44" s="8">
        <v>76.000000000000256</v>
      </c>
    </row>
    <row r="45" spans="1:10" ht="15" customHeight="1" x14ac:dyDescent="0.25">
      <c r="A45" s="6" t="s">
        <v>11</v>
      </c>
      <c r="B45" s="7">
        <v>141</v>
      </c>
      <c r="C45" s="7">
        <v>644.99999999999955</v>
      </c>
      <c r="D45" s="7">
        <v>319.00000000000114</v>
      </c>
      <c r="E45" s="7">
        <v>82.000000000000142</v>
      </c>
      <c r="F45" s="7">
        <v>28.000000000000181</v>
      </c>
      <c r="G45" s="7">
        <v>14.000000000000091</v>
      </c>
      <c r="H45" s="7">
        <v>50.000000000000149</v>
      </c>
      <c r="I45" s="7">
        <v>2.0000000000000062</v>
      </c>
      <c r="J45" s="8">
        <v>149.9999999999996</v>
      </c>
    </row>
    <row r="46" spans="1:10" ht="15" customHeight="1" x14ac:dyDescent="0.25">
      <c r="A46" s="6" t="s">
        <v>12</v>
      </c>
      <c r="B46" s="7">
        <v>344</v>
      </c>
      <c r="C46" s="7">
        <v>2141.999999999995</v>
      </c>
      <c r="D46" s="7">
        <v>1089.0000000000011</v>
      </c>
      <c r="E46" s="7">
        <v>358.00000000000125</v>
      </c>
      <c r="F46" s="7">
        <v>72.000000000000114</v>
      </c>
      <c r="G46" s="7">
        <v>43.000000000000171</v>
      </c>
      <c r="H46" s="7">
        <v>101.00000000000006</v>
      </c>
      <c r="I46" s="7" t="s">
        <v>38</v>
      </c>
      <c r="J46" s="8">
        <v>478.99999999999932</v>
      </c>
    </row>
    <row r="47" spans="1:10" ht="15" customHeight="1" x14ac:dyDescent="0.25">
      <c r="A47" s="6" t="s">
        <v>13</v>
      </c>
      <c r="B47" s="7">
        <v>289</v>
      </c>
      <c r="C47" s="7">
        <v>2198.0000000000082</v>
      </c>
      <c r="D47" s="7">
        <v>1187.9999999999989</v>
      </c>
      <c r="E47" s="7">
        <v>324.00000000000085</v>
      </c>
      <c r="F47" s="7">
        <v>99.000000000000185</v>
      </c>
      <c r="G47" s="7">
        <v>44.000000000000099</v>
      </c>
      <c r="H47" s="7">
        <v>85.000000000000512</v>
      </c>
      <c r="I47" s="7">
        <v>8.0000000000000426</v>
      </c>
      <c r="J47" s="8">
        <v>449.99999999999989</v>
      </c>
    </row>
    <row r="48" spans="1:10" ht="15" customHeight="1" x14ac:dyDescent="0.25">
      <c r="A48" s="6" t="s">
        <v>14</v>
      </c>
      <c r="B48" s="7">
        <v>242</v>
      </c>
      <c r="C48" s="7">
        <v>1752.9999999999989</v>
      </c>
      <c r="D48" s="7">
        <v>966.00000000000114</v>
      </c>
      <c r="E48" s="7">
        <v>238.99999999999994</v>
      </c>
      <c r="F48" s="7">
        <v>74.000000000000028</v>
      </c>
      <c r="G48" s="7">
        <v>45.999999999999964</v>
      </c>
      <c r="H48" s="7">
        <v>85.000000000000412</v>
      </c>
      <c r="I48" s="7" t="s">
        <v>38</v>
      </c>
      <c r="J48" s="8">
        <v>343.00000000000045</v>
      </c>
    </row>
    <row r="49" spans="1:10" ht="15" customHeight="1" x14ac:dyDescent="0.25">
      <c r="A49" s="6" t="s">
        <v>15</v>
      </c>
      <c r="B49" s="7">
        <v>166</v>
      </c>
      <c r="C49" s="7">
        <v>1296.9999999999989</v>
      </c>
      <c r="D49" s="7">
        <v>672.00000000000011</v>
      </c>
      <c r="E49" s="7">
        <v>179.0000000000002</v>
      </c>
      <c r="F49" s="7">
        <v>57.000000000000085</v>
      </c>
      <c r="G49" s="7">
        <v>33</v>
      </c>
      <c r="H49" s="7">
        <v>69.000000000000071</v>
      </c>
      <c r="I49" s="7">
        <v>5.9999999999999947</v>
      </c>
      <c r="J49" s="8">
        <v>281.00000000000017</v>
      </c>
    </row>
    <row r="50" spans="1:10" ht="15" customHeight="1" x14ac:dyDescent="0.25">
      <c r="A50" s="6" t="s">
        <v>16</v>
      </c>
      <c r="B50" s="7">
        <v>534</v>
      </c>
      <c r="C50" s="7">
        <v>5945.9999999999873</v>
      </c>
      <c r="D50" s="7">
        <v>3004.0000000000073</v>
      </c>
      <c r="E50" s="7">
        <v>1000.0000000000014</v>
      </c>
      <c r="F50" s="7">
        <v>261</v>
      </c>
      <c r="G50" s="7">
        <v>95.000000000000028</v>
      </c>
      <c r="H50" s="7">
        <v>342.99999999999983</v>
      </c>
      <c r="I50" s="7">
        <v>5.0000000000000009</v>
      </c>
      <c r="J50" s="8">
        <v>1237.9999999999998</v>
      </c>
    </row>
    <row r="51" spans="1:10" ht="15" customHeight="1" x14ac:dyDescent="0.25">
      <c r="A51" s="6" t="s">
        <v>17</v>
      </c>
      <c r="B51" s="7">
        <v>588</v>
      </c>
      <c r="C51" s="7">
        <v>8723.0000000000146</v>
      </c>
      <c r="D51" s="7">
        <v>4455.9999999999991</v>
      </c>
      <c r="E51" s="7">
        <v>1413.9999999999968</v>
      </c>
      <c r="F51" s="7">
        <v>322.00000000000063</v>
      </c>
      <c r="G51" s="7">
        <v>168.99999999999966</v>
      </c>
      <c r="H51" s="7">
        <v>632.99999999999875</v>
      </c>
      <c r="I51" s="7" t="s">
        <v>38</v>
      </c>
      <c r="J51" s="8">
        <v>1728.9999999999961</v>
      </c>
    </row>
    <row r="52" spans="1:10" ht="15" customHeight="1" x14ac:dyDescent="0.25">
      <c r="A52" s="6" t="s">
        <v>18</v>
      </c>
      <c r="B52" s="7">
        <v>658</v>
      </c>
      <c r="C52" s="7">
        <v>17029.000000000004</v>
      </c>
      <c r="D52" s="7">
        <v>8125.9999999999991</v>
      </c>
      <c r="E52" s="7">
        <v>2998.0000000000009</v>
      </c>
      <c r="F52" s="7">
        <v>472.99999999999937</v>
      </c>
      <c r="G52" s="7">
        <v>293</v>
      </c>
      <c r="H52" s="7">
        <v>1584.0000000000018</v>
      </c>
      <c r="I52" s="7">
        <v>7.0000000000000044</v>
      </c>
      <c r="J52" s="8">
        <v>3548.0000000000018</v>
      </c>
    </row>
    <row r="53" spans="1:10" ht="15" customHeight="1" x14ac:dyDescent="0.25">
      <c r="A53" s="6" t="s">
        <v>19</v>
      </c>
      <c r="B53" s="7">
        <v>224</v>
      </c>
      <c r="C53" s="7">
        <v>11521.999999999996</v>
      </c>
      <c r="D53" s="7">
        <v>5518.9999999999982</v>
      </c>
      <c r="E53" s="7">
        <v>1986.9999999999989</v>
      </c>
      <c r="F53" s="7">
        <v>250.9999999999998</v>
      </c>
      <c r="G53" s="7">
        <v>199.00000000000014</v>
      </c>
      <c r="H53" s="7">
        <v>1184.0000000000002</v>
      </c>
      <c r="I53" s="7">
        <v>1.9999999999999987</v>
      </c>
      <c r="J53" s="8">
        <v>2380</v>
      </c>
    </row>
    <row r="54" spans="1:10" ht="15" customHeight="1" x14ac:dyDescent="0.25">
      <c r="A54" s="6" t="s">
        <v>20</v>
      </c>
      <c r="B54" s="7">
        <v>88</v>
      </c>
      <c r="C54" s="7">
        <v>9334.0000000000018</v>
      </c>
      <c r="D54" s="7">
        <v>4177</v>
      </c>
      <c r="E54" s="7">
        <v>1791.9999999999995</v>
      </c>
      <c r="F54" s="7">
        <v>154.99999999999997</v>
      </c>
      <c r="G54" s="7">
        <v>231.99999999999997</v>
      </c>
      <c r="H54" s="7">
        <v>617.00000000000011</v>
      </c>
      <c r="I54" s="7" t="s">
        <v>38</v>
      </c>
      <c r="J54" s="8">
        <v>2361.0000000000009</v>
      </c>
    </row>
    <row r="55" spans="1:10" ht="15" customHeight="1" x14ac:dyDescent="0.25">
      <c r="A55" s="6" t="s">
        <v>21</v>
      </c>
      <c r="B55" s="7">
        <v>40</v>
      </c>
      <c r="C55" s="7">
        <v>9015.0000000000036</v>
      </c>
      <c r="D55" s="7">
        <v>4171.0000000000018</v>
      </c>
      <c r="E55" s="7">
        <v>1802.9999999999995</v>
      </c>
      <c r="F55" s="7">
        <v>117.00000000000003</v>
      </c>
      <c r="G55" s="7">
        <v>287.00000000000006</v>
      </c>
      <c r="H55" s="7">
        <v>462.00000000000017</v>
      </c>
      <c r="I55" s="7" t="s">
        <v>38</v>
      </c>
      <c r="J55" s="8">
        <v>2175</v>
      </c>
    </row>
    <row r="56" spans="1:10" ht="15" customHeight="1" x14ac:dyDescent="0.25">
      <c r="A56" s="6" t="s">
        <v>22</v>
      </c>
      <c r="B56" s="7">
        <v>13</v>
      </c>
      <c r="C56" s="7">
        <v>4928</v>
      </c>
      <c r="D56" s="7">
        <v>1108.9999999999995</v>
      </c>
      <c r="E56" s="7">
        <v>353.99999999999983</v>
      </c>
      <c r="F56" s="7">
        <v>54</v>
      </c>
      <c r="G56" s="7">
        <v>131.00000000000003</v>
      </c>
      <c r="H56" s="7">
        <v>2725.9999999999991</v>
      </c>
      <c r="I56" s="7" t="s">
        <v>38</v>
      </c>
      <c r="J56" s="8">
        <v>553.99999999999989</v>
      </c>
    </row>
    <row r="57" spans="1:10" ht="15" customHeight="1" x14ac:dyDescent="0.25">
      <c r="A57" s="6" t="s">
        <v>23</v>
      </c>
      <c r="B57" s="7">
        <v>8</v>
      </c>
      <c r="C57" s="7">
        <v>10119.999999999998</v>
      </c>
      <c r="D57" s="7">
        <v>2944.0000000000005</v>
      </c>
      <c r="E57" s="7">
        <v>928</v>
      </c>
      <c r="F57" s="7">
        <v>106.00000000000006</v>
      </c>
      <c r="G57" s="7">
        <v>80</v>
      </c>
      <c r="H57" s="7">
        <v>5526.0000000000009</v>
      </c>
      <c r="I57" s="7" t="s">
        <v>38</v>
      </c>
      <c r="J57" s="8">
        <v>536</v>
      </c>
    </row>
    <row r="58" spans="1:10" ht="15" customHeight="1" x14ac:dyDescent="0.25">
      <c r="A58" s="6" t="s">
        <v>24</v>
      </c>
      <c r="B58" s="7">
        <v>1</v>
      </c>
      <c r="C58" s="7">
        <v>46</v>
      </c>
      <c r="D58" s="7" t="s">
        <v>38</v>
      </c>
      <c r="E58" s="7" t="s">
        <v>38</v>
      </c>
      <c r="F58" s="7" t="s">
        <v>38</v>
      </c>
      <c r="G58" s="7" t="s">
        <v>38</v>
      </c>
      <c r="H58" s="7">
        <v>46</v>
      </c>
      <c r="I58" s="7" t="s">
        <v>38</v>
      </c>
      <c r="J58" s="8" t="s">
        <v>38</v>
      </c>
    </row>
    <row r="59" spans="1:10" ht="21" customHeight="1" x14ac:dyDescent="0.25">
      <c r="A59" s="9" t="s">
        <v>27</v>
      </c>
      <c r="B59" s="4">
        <f t="shared" ref="B59:J59" si="3">SUM(B60:B75)</f>
        <v>2010</v>
      </c>
      <c r="C59" s="4">
        <f t="shared" si="3"/>
        <v>57871.000000000007</v>
      </c>
      <c r="D59" s="4">
        <f t="shared" si="3"/>
        <v>25267.999999999978</v>
      </c>
      <c r="E59" s="4">
        <f t="shared" si="3"/>
        <v>8922.0000000000036</v>
      </c>
      <c r="F59" s="4">
        <f t="shared" si="3"/>
        <v>1501.9999999999993</v>
      </c>
      <c r="G59" s="4">
        <f t="shared" si="3"/>
        <v>912.99999999999989</v>
      </c>
      <c r="H59" s="4">
        <f t="shared" si="3"/>
        <v>10053.999999999998</v>
      </c>
      <c r="I59" s="4">
        <f t="shared" si="3"/>
        <v>7.0000000000000018</v>
      </c>
      <c r="J59" s="5">
        <f t="shared" si="3"/>
        <v>11205</v>
      </c>
    </row>
    <row r="60" spans="1:10" ht="15" customHeight="1" x14ac:dyDescent="0.25">
      <c r="A60" s="6" t="s">
        <v>8</v>
      </c>
      <c r="B60" s="7">
        <v>12</v>
      </c>
      <c r="C60" s="7">
        <v>107.99999999999969</v>
      </c>
      <c r="D60" s="7">
        <v>53.000000000000256</v>
      </c>
      <c r="E60" s="7">
        <v>12.999999999999986</v>
      </c>
      <c r="F60" s="7">
        <v>1.0000000000000062</v>
      </c>
      <c r="G60" s="7">
        <v>2.0000000000000115</v>
      </c>
      <c r="H60" s="7">
        <v>12.999999999999995</v>
      </c>
      <c r="I60" s="7" t="s">
        <v>38</v>
      </c>
      <c r="J60" s="8">
        <v>25.999999999999972</v>
      </c>
    </row>
    <row r="61" spans="1:10" ht="15" customHeight="1" x14ac:dyDescent="0.25">
      <c r="A61" s="6" t="s">
        <v>9</v>
      </c>
      <c r="B61" s="7">
        <v>4</v>
      </c>
      <c r="C61" s="7">
        <v>24.999999999999947</v>
      </c>
      <c r="D61" s="7">
        <v>16.000000000000018</v>
      </c>
      <c r="E61" s="7">
        <v>6.0000000000000044</v>
      </c>
      <c r="F61" s="7">
        <v>1.0000000000000011</v>
      </c>
      <c r="G61" s="7" t="s">
        <v>38</v>
      </c>
      <c r="H61" s="7" t="s">
        <v>38</v>
      </c>
      <c r="I61" s="7" t="s">
        <v>38</v>
      </c>
      <c r="J61" s="8">
        <v>2.0000000000000022</v>
      </c>
    </row>
    <row r="62" spans="1:10" ht="15" customHeight="1" x14ac:dyDescent="0.25">
      <c r="A62" s="6" t="s">
        <v>10</v>
      </c>
      <c r="B62" s="7">
        <v>3</v>
      </c>
      <c r="C62" s="7">
        <v>32.000000000000085</v>
      </c>
      <c r="D62" s="7">
        <v>15.000000000000034</v>
      </c>
      <c r="E62" s="7">
        <v>8.0000000000000213</v>
      </c>
      <c r="F62" s="7">
        <v>1.0000000000000027</v>
      </c>
      <c r="G62" s="7" t="s">
        <v>38</v>
      </c>
      <c r="H62" s="7" t="s">
        <v>38</v>
      </c>
      <c r="I62" s="7" t="s">
        <v>38</v>
      </c>
      <c r="J62" s="8">
        <v>8.0000000000000213</v>
      </c>
    </row>
    <row r="63" spans="1:10" ht="15" customHeight="1" x14ac:dyDescent="0.25">
      <c r="A63" s="6" t="s">
        <v>11</v>
      </c>
      <c r="B63" s="7">
        <v>7</v>
      </c>
      <c r="C63" s="7">
        <v>139.99999999999963</v>
      </c>
      <c r="D63" s="7">
        <v>53.999999999999957</v>
      </c>
      <c r="E63" s="7">
        <v>39.999999999999979</v>
      </c>
      <c r="F63" s="7">
        <v>1.0000000000000022</v>
      </c>
      <c r="G63" s="7">
        <v>1.0000000000000031</v>
      </c>
      <c r="H63" s="7">
        <v>26.999999999999979</v>
      </c>
      <c r="I63" s="7" t="s">
        <v>38</v>
      </c>
      <c r="J63" s="8">
        <v>16.999999999999972</v>
      </c>
    </row>
    <row r="64" spans="1:10" ht="15" customHeight="1" x14ac:dyDescent="0.25">
      <c r="A64" s="6" t="s">
        <v>12</v>
      </c>
      <c r="B64" s="7">
        <v>39</v>
      </c>
      <c r="C64" s="7">
        <v>179.00000000000017</v>
      </c>
      <c r="D64" s="7">
        <v>92.000000000000085</v>
      </c>
      <c r="E64" s="7">
        <v>34.999999999999886</v>
      </c>
      <c r="F64" s="7">
        <v>8.0000000000000426</v>
      </c>
      <c r="G64" s="7">
        <v>4.9999999999999982</v>
      </c>
      <c r="H64" s="7">
        <v>4.0000000000000213</v>
      </c>
      <c r="I64" s="7" t="s">
        <v>38</v>
      </c>
      <c r="J64" s="8">
        <v>34.999999999999886</v>
      </c>
    </row>
    <row r="65" spans="1:10" ht="15" customHeight="1" x14ac:dyDescent="0.25">
      <c r="A65" s="6" t="s">
        <v>13</v>
      </c>
      <c r="B65" s="7">
        <v>59</v>
      </c>
      <c r="C65" s="7">
        <v>534.00000000000011</v>
      </c>
      <c r="D65" s="7">
        <v>235.00000000000014</v>
      </c>
      <c r="E65" s="7">
        <v>87.000000000000099</v>
      </c>
      <c r="F65" s="7">
        <v>16.000000000000018</v>
      </c>
      <c r="G65" s="7">
        <v>7.000000000000008</v>
      </c>
      <c r="H65" s="7">
        <v>70</v>
      </c>
      <c r="I65" s="7" t="s">
        <v>38</v>
      </c>
      <c r="J65" s="8">
        <v>119.00000000000016</v>
      </c>
    </row>
    <row r="66" spans="1:10" ht="15" customHeight="1" x14ac:dyDescent="0.25">
      <c r="A66" s="6" t="s">
        <v>14</v>
      </c>
      <c r="B66" s="7">
        <v>72</v>
      </c>
      <c r="C66" s="7">
        <v>413</v>
      </c>
      <c r="D66" s="7">
        <v>245.00000000000028</v>
      </c>
      <c r="E66" s="7">
        <v>51.999999999999993</v>
      </c>
      <c r="F66" s="7">
        <v>22.000000000000018</v>
      </c>
      <c r="G66" s="7">
        <v>3.9999999999999991</v>
      </c>
      <c r="H66" s="7">
        <v>18.000000000000007</v>
      </c>
      <c r="I66" s="7" t="s">
        <v>38</v>
      </c>
      <c r="J66" s="8">
        <v>72.000000000000014</v>
      </c>
    </row>
    <row r="67" spans="1:10" ht="15" customHeight="1" x14ac:dyDescent="0.25">
      <c r="A67" s="6" t="s">
        <v>15</v>
      </c>
      <c r="B67" s="7">
        <v>56</v>
      </c>
      <c r="C67" s="7">
        <v>507.99999999999955</v>
      </c>
      <c r="D67" s="7">
        <v>269</v>
      </c>
      <c r="E67" s="7">
        <v>82.999999999999986</v>
      </c>
      <c r="F67" s="7">
        <v>26.999999999999993</v>
      </c>
      <c r="G67" s="7">
        <v>4.9999999999999956</v>
      </c>
      <c r="H67" s="7">
        <v>44.999999999999986</v>
      </c>
      <c r="I67" s="7" t="s">
        <v>38</v>
      </c>
      <c r="J67" s="8">
        <v>79.000000000000071</v>
      </c>
    </row>
    <row r="68" spans="1:10" ht="15" customHeight="1" x14ac:dyDescent="0.25">
      <c r="A68" s="6" t="s">
        <v>16</v>
      </c>
      <c r="B68" s="7">
        <v>288</v>
      </c>
      <c r="C68" s="7">
        <v>2736.0000000000009</v>
      </c>
      <c r="D68" s="7">
        <v>1416.9999999999955</v>
      </c>
      <c r="E68" s="7">
        <v>430.00000000000091</v>
      </c>
      <c r="F68" s="7">
        <v>147.99999999999983</v>
      </c>
      <c r="G68" s="7">
        <v>49.999999999999879</v>
      </c>
      <c r="H68" s="7">
        <v>93.000000000000099</v>
      </c>
      <c r="I68" s="7" t="s">
        <v>38</v>
      </c>
      <c r="J68" s="8">
        <v>598.00000000000057</v>
      </c>
    </row>
    <row r="69" spans="1:10" ht="15" customHeight="1" x14ac:dyDescent="0.25">
      <c r="A69" s="6" t="s">
        <v>17</v>
      </c>
      <c r="B69" s="7">
        <v>428</v>
      </c>
      <c r="C69" s="7">
        <v>5880.9999999999918</v>
      </c>
      <c r="D69" s="7">
        <v>2721.9999999999986</v>
      </c>
      <c r="E69" s="7">
        <v>1010.0000000000005</v>
      </c>
      <c r="F69" s="7">
        <v>246.00000000000006</v>
      </c>
      <c r="G69" s="7">
        <v>122.99999999999996</v>
      </c>
      <c r="H69" s="7">
        <v>604.00000000000034</v>
      </c>
      <c r="I69" s="7">
        <v>1.0000000000000009</v>
      </c>
      <c r="J69" s="8">
        <v>1174.9999999999998</v>
      </c>
    </row>
    <row r="70" spans="1:10" ht="15" customHeight="1" x14ac:dyDescent="0.25">
      <c r="A70" s="6" t="s">
        <v>18</v>
      </c>
      <c r="B70" s="7">
        <v>560</v>
      </c>
      <c r="C70" s="7">
        <v>11969.000000000027</v>
      </c>
      <c r="D70" s="7">
        <v>5634.9999999999936</v>
      </c>
      <c r="E70" s="7">
        <v>2123.0000000000018</v>
      </c>
      <c r="F70" s="7">
        <v>407.99999999999932</v>
      </c>
      <c r="G70" s="7">
        <v>165.00000000000003</v>
      </c>
      <c r="H70" s="7">
        <v>1313.9999999999989</v>
      </c>
      <c r="I70" s="7" t="s">
        <v>38</v>
      </c>
      <c r="J70" s="8">
        <v>2324</v>
      </c>
    </row>
    <row r="71" spans="1:10" ht="15" customHeight="1" x14ac:dyDescent="0.25">
      <c r="A71" s="6" t="s">
        <v>19</v>
      </c>
      <c r="B71" s="7">
        <v>323</v>
      </c>
      <c r="C71" s="7">
        <v>13275.999999999987</v>
      </c>
      <c r="D71" s="7">
        <v>6027.99999999999</v>
      </c>
      <c r="E71" s="7">
        <v>2118.9999999999995</v>
      </c>
      <c r="F71" s="7">
        <v>300.99999999999994</v>
      </c>
      <c r="G71" s="7">
        <v>168.00000000000003</v>
      </c>
      <c r="H71" s="7">
        <v>1859</v>
      </c>
      <c r="I71" s="7">
        <v>0.99999999999999967</v>
      </c>
      <c r="J71" s="8">
        <v>2800.0000000000009</v>
      </c>
    </row>
    <row r="72" spans="1:10" ht="15" customHeight="1" x14ac:dyDescent="0.25">
      <c r="A72" s="6" t="s">
        <v>20</v>
      </c>
      <c r="B72" s="7">
        <v>103</v>
      </c>
      <c r="C72" s="7">
        <v>9522.9999999999982</v>
      </c>
      <c r="D72" s="7">
        <v>3759</v>
      </c>
      <c r="E72" s="7">
        <v>1417</v>
      </c>
      <c r="F72" s="7">
        <v>147.00000000000003</v>
      </c>
      <c r="G72" s="7">
        <v>58.000000000000007</v>
      </c>
      <c r="H72" s="7">
        <v>2287.9999999999995</v>
      </c>
      <c r="I72" s="7" t="s">
        <v>38</v>
      </c>
      <c r="J72" s="8">
        <v>1854</v>
      </c>
    </row>
    <row r="73" spans="1:10" ht="15" customHeight="1" x14ac:dyDescent="0.25">
      <c r="A73" s="6" t="s">
        <v>21</v>
      </c>
      <c r="B73" s="7">
        <v>45</v>
      </c>
      <c r="C73" s="7">
        <v>8792</v>
      </c>
      <c r="D73" s="7">
        <v>3024</v>
      </c>
      <c r="E73" s="7">
        <v>997</v>
      </c>
      <c r="F73" s="7">
        <v>106.99999999999999</v>
      </c>
      <c r="G73" s="7">
        <v>157</v>
      </c>
      <c r="H73" s="7">
        <v>3226.0000000000005</v>
      </c>
      <c r="I73" s="7">
        <v>3.0000000000000009</v>
      </c>
      <c r="J73" s="8">
        <v>1278</v>
      </c>
    </row>
    <row r="74" spans="1:10" ht="15" customHeight="1" x14ac:dyDescent="0.25">
      <c r="A74" s="6" t="s">
        <v>22</v>
      </c>
      <c r="B74" s="7">
        <v>8</v>
      </c>
      <c r="C74" s="7">
        <v>2661</v>
      </c>
      <c r="D74" s="7">
        <v>1134</v>
      </c>
      <c r="E74" s="7">
        <v>364.99999999999994</v>
      </c>
      <c r="F74" s="7">
        <v>56.000000000000007</v>
      </c>
      <c r="G74" s="7">
        <v>168</v>
      </c>
      <c r="H74" s="7">
        <v>308</v>
      </c>
      <c r="I74" s="7">
        <v>1.9999999999999998</v>
      </c>
      <c r="J74" s="8">
        <v>628</v>
      </c>
    </row>
    <row r="75" spans="1:10" ht="15" customHeight="1" x14ac:dyDescent="0.25">
      <c r="A75" s="6" t="s">
        <v>23</v>
      </c>
      <c r="B75" s="7">
        <v>3</v>
      </c>
      <c r="C75" s="7">
        <v>1094.0000000000002</v>
      </c>
      <c r="D75" s="7">
        <v>570</v>
      </c>
      <c r="E75" s="7">
        <v>137</v>
      </c>
      <c r="F75" s="7">
        <v>12</v>
      </c>
      <c r="G75" s="7" t="s">
        <v>38</v>
      </c>
      <c r="H75" s="7">
        <v>184.99999999999997</v>
      </c>
      <c r="I75" s="7" t="s">
        <v>38</v>
      </c>
      <c r="J75" s="8">
        <v>190.00000000000006</v>
      </c>
    </row>
    <row r="76" spans="1:10" ht="21" customHeight="1" x14ac:dyDescent="0.25">
      <c r="A76" s="9" t="s">
        <v>28</v>
      </c>
      <c r="B76" s="4">
        <f>SUM(B77:B93)</f>
        <v>5408</v>
      </c>
      <c r="C76" s="4">
        <f t="shared" ref="C76:J76" si="4">SUM(C77:C93)</f>
        <v>277678</v>
      </c>
      <c r="D76" s="4">
        <f t="shared" si="4"/>
        <v>128357.99999999997</v>
      </c>
      <c r="E76" s="4">
        <f t="shared" si="4"/>
        <v>40425.000000000015</v>
      </c>
      <c r="F76" s="4">
        <f t="shared" si="4"/>
        <v>4864</v>
      </c>
      <c r="G76" s="4">
        <f t="shared" si="4"/>
        <v>4396</v>
      </c>
      <c r="H76" s="4">
        <f t="shared" si="4"/>
        <v>42339.999999999993</v>
      </c>
      <c r="I76" s="4">
        <f t="shared" si="4"/>
        <v>23.000000000000032</v>
      </c>
      <c r="J76" s="5">
        <f t="shared" si="4"/>
        <v>57272.000000000022</v>
      </c>
    </row>
    <row r="77" spans="1:10" ht="15" customHeight="1" x14ac:dyDescent="0.25">
      <c r="A77" s="6" t="s">
        <v>8</v>
      </c>
      <c r="B77" s="7">
        <v>97</v>
      </c>
      <c r="C77" s="7">
        <v>593.99999999999773</v>
      </c>
      <c r="D77" s="7">
        <v>224.99999999999903</v>
      </c>
      <c r="E77" s="7">
        <v>138.00000000000108</v>
      </c>
      <c r="F77" s="7">
        <v>15.999999999999929</v>
      </c>
      <c r="G77" s="7">
        <v>3.000000000000008</v>
      </c>
      <c r="H77" s="7">
        <v>17.000000000000082</v>
      </c>
      <c r="I77" s="7" t="s">
        <v>38</v>
      </c>
      <c r="J77" s="8">
        <v>195.0000000000033</v>
      </c>
    </row>
    <row r="78" spans="1:10" ht="15" customHeight="1" x14ac:dyDescent="0.25">
      <c r="A78" s="6" t="s">
        <v>9</v>
      </c>
      <c r="B78" s="7">
        <v>51</v>
      </c>
      <c r="C78" s="7">
        <v>247.00000000000054</v>
      </c>
      <c r="D78" s="7">
        <v>112.00000000000051</v>
      </c>
      <c r="E78" s="7">
        <v>25.000000000000071</v>
      </c>
      <c r="F78" s="7">
        <v>7.000000000000032</v>
      </c>
      <c r="G78" s="7" t="s">
        <v>38</v>
      </c>
      <c r="H78" s="7">
        <v>12.00000000000002</v>
      </c>
      <c r="I78" s="7" t="s">
        <v>38</v>
      </c>
      <c r="J78" s="8">
        <v>90.999999999999972</v>
      </c>
    </row>
    <row r="79" spans="1:10" ht="15" customHeight="1" x14ac:dyDescent="0.25">
      <c r="A79" s="6" t="s">
        <v>10</v>
      </c>
      <c r="B79" s="7">
        <v>66</v>
      </c>
      <c r="C79" s="7">
        <v>540.00000000000227</v>
      </c>
      <c r="D79" s="7">
        <v>247.00000000000011</v>
      </c>
      <c r="E79" s="7">
        <v>78.999999999999361</v>
      </c>
      <c r="F79" s="7">
        <v>10.999999999999984</v>
      </c>
      <c r="G79" s="7">
        <v>7.0000000000000409</v>
      </c>
      <c r="H79" s="7">
        <v>30.000000000000085</v>
      </c>
      <c r="I79" s="7" t="s">
        <v>38</v>
      </c>
      <c r="J79" s="8">
        <v>166.00000000000136</v>
      </c>
    </row>
    <row r="80" spans="1:10" ht="15" customHeight="1" x14ac:dyDescent="0.25">
      <c r="A80" s="6" t="s">
        <v>11</v>
      </c>
      <c r="B80" s="7">
        <v>109</v>
      </c>
      <c r="C80" s="7">
        <v>709.00000000000318</v>
      </c>
      <c r="D80" s="7">
        <v>302.00000000000114</v>
      </c>
      <c r="E80" s="7">
        <v>56.999999999999858</v>
      </c>
      <c r="F80" s="7">
        <v>16.000000000000057</v>
      </c>
      <c r="G80" s="7">
        <v>4.0000000000000142</v>
      </c>
      <c r="H80" s="7">
        <v>156.00000000000097</v>
      </c>
      <c r="I80" s="7" t="s">
        <v>38</v>
      </c>
      <c r="J80" s="8">
        <v>174.0000000000008</v>
      </c>
    </row>
    <row r="81" spans="1:10" ht="15" customHeight="1" x14ac:dyDescent="0.25">
      <c r="A81" s="6" t="s">
        <v>12</v>
      </c>
      <c r="B81" s="7">
        <v>315</v>
      </c>
      <c r="C81" s="7">
        <v>1888.9999999999966</v>
      </c>
      <c r="D81" s="7">
        <v>797.00000000000136</v>
      </c>
      <c r="E81" s="7">
        <v>212.99999999999977</v>
      </c>
      <c r="F81" s="7">
        <v>48.000000000000107</v>
      </c>
      <c r="G81" s="7">
        <v>20.000000000000039</v>
      </c>
      <c r="H81" s="7">
        <v>282.00000000000114</v>
      </c>
      <c r="I81" s="7">
        <v>2.0000000000000067</v>
      </c>
      <c r="J81" s="8">
        <v>527.00000000000182</v>
      </c>
    </row>
    <row r="82" spans="1:10" ht="15" customHeight="1" x14ac:dyDescent="0.25">
      <c r="A82" s="6" t="s">
        <v>13</v>
      </c>
      <c r="B82" s="7">
        <v>280</v>
      </c>
      <c r="C82" s="7">
        <v>2180.9999999999991</v>
      </c>
      <c r="D82" s="7">
        <v>1035.9999999999973</v>
      </c>
      <c r="E82" s="7">
        <v>296.00000000000045</v>
      </c>
      <c r="F82" s="7">
        <v>47.99999999999995</v>
      </c>
      <c r="G82" s="7">
        <v>17.999999999999964</v>
      </c>
      <c r="H82" s="7">
        <v>285.0000000000004</v>
      </c>
      <c r="I82" s="7" t="s">
        <v>38</v>
      </c>
      <c r="J82" s="8">
        <v>497.99999999999994</v>
      </c>
    </row>
    <row r="83" spans="1:10" ht="15" customHeight="1" x14ac:dyDescent="0.25">
      <c r="A83" s="6" t="s">
        <v>14</v>
      </c>
      <c r="B83" s="7">
        <v>265</v>
      </c>
      <c r="C83" s="7">
        <v>2351.9999999999977</v>
      </c>
      <c r="D83" s="7">
        <v>1036.0000000000005</v>
      </c>
      <c r="E83" s="7">
        <v>269.00000000000051</v>
      </c>
      <c r="F83" s="7">
        <v>49.999999999999929</v>
      </c>
      <c r="G83" s="7">
        <v>24</v>
      </c>
      <c r="H83" s="7">
        <v>462.99999999999926</v>
      </c>
      <c r="I83" s="7" t="s">
        <v>38</v>
      </c>
      <c r="J83" s="8">
        <v>509.99999999999972</v>
      </c>
    </row>
    <row r="84" spans="1:10" ht="15" customHeight="1" x14ac:dyDescent="0.25">
      <c r="A84" s="6" t="s">
        <v>15</v>
      </c>
      <c r="B84" s="7">
        <v>182</v>
      </c>
      <c r="C84" s="7">
        <v>1835.0000000000014</v>
      </c>
      <c r="D84" s="7">
        <v>839.99999999999989</v>
      </c>
      <c r="E84" s="7">
        <v>224.00000000000037</v>
      </c>
      <c r="F84" s="7">
        <v>47.99999999999995</v>
      </c>
      <c r="G84" s="7">
        <v>30.000000000000032</v>
      </c>
      <c r="H84" s="7">
        <v>230.99999999999986</v>
      </c>
      <c r="I84" s="7">
        <v>4.0000000000000009</v>
      </c>
      <c r="J84" s="8">
        <v>458.00000000000051</v>
      </c>
    </row>
    <row r="85" spans="1:10" ht="15" customHeight="1" x14ac:dyDescent="0.25">
      <c r="A85" s="6" t="s">
        <v>16</v>
      </c>
      <c r="B85" s="7">
        <v>843</v>
      </c>
      <c r="C85" s="7">
        <v>11583.000000000018</v>
      </c>
      <c r="D85" s="7">
        <v>5164.9999999999945</v>
      </c>
      <c r="E85" s="7">
        <v>1433.000000000003</v>
      </c>
      <c r="F85" s="7">
        <v>312.00000000000017</v>
      </c>
      <c r="G85" s="7">
        <v>161.00000000000023</v>
      </c>
      <c r="H85" s="7">
        <v>1678.9999999999961</v>
      </c>
      <c r="I85" s="7">
        <v>7.0000000000000107</v>
      </c>
      <c r="J85" s="8">
        <v>2825.9999999999968</v>
      </c>
    </row>
    <row r="86" spans="1:10" ht="15" customHeight="1" x14ac:dyDescent="0.25">
      <c r="A86" s="6" t="s">
        <v>17</v>
      </c>
      <c r="B86" s="7">
        <v>1057</v>
      </c>
      <c r="C86" s="7">
        <v>26309.000000000011</v>
      </c>
      <c r="D86" s="7">
        <v>11971.000000000015</v>
      </c>
      <c r="E86" s="7">
        <v>3895.0000000000118</v>
      </c>
      <c r="F86" s="7">
        <v>573.99999999999841</v>
      </c>
      <c r="G86" s="7">
        <v>357.99999999999989</v>
      </c>
      <c r="H86" s="7">
        <v>3864.9999999999873</v>
      </c>
      <c r="I86" s="7">
        <v>1.0000000000000038</v>
      </c>
      <c r="J86" s="8">
        <v>5644.9999999999945</v>
      </c>
    </row>
    <row r="87" spans="1:10" ht="15" customHeight="1" x14ac:dyDescent="0.25">
      <c r="A87" s="6" t="s">
        <v>18</v>
      </c>
      <c r="B87" s="7">
        <v>1092</v>
      </c>
      <c r="C87" s="7">
        <v>44577.999999999964</v>
      </c>
      <c r="D87" s="7">
        <v>18939.999999999985</v>
      </c>
      <c r="E87" s="7">
        <v>6501.0000000000027</v>
      </c>
      <c r="F87" s="7">
        <v>850.00000000000011</v>
      </c>
      <c r="G87" s="7">
        <v>794.00000000000034</v>
      </c>
      <c r="H87" s="7">
        <v>8401.0000000000018</v>
      </c>
      <c r="I87" s="7">
        <v>4.0000000000000107</v>
      </c>
      <c r="J87" s="8">
        <v>9088.0000000000164</v>
      </c>
    </row>
    <row r="88" spans="1:10" ht="15" customHeight="1" x14ac:dyDescent="0.25">
      <c r="A88" s="6" t="s">
        <v>19</v>
      </c>
      <c r="B88" s="7">
        <v>545</v>
      </c>
      <c r="C88" s="7">
        <v>46041.000000000058</v>
      </c>
      <c r="D88" s="7">
        <v>21729.999999999978</v>
      </c>
      <c r="E88" s="7">
        <v>7180.0000000000064</v>
      </c>
      <c r="F88" s="7">
        <v>663.00000000000057</v>
      </c>
      <c r="G88" s="7">
        <v>455</v>
      </c>
      <c r="H88" s="7">
        <v>6800.0000000000055</v>
      </c>
      <c r="I88" s="7" t="s">
        <v>38</v>
      </c>
      <c r="J88" s="8">
        <v>9213.0000000000109</v>
      </c>
    </row>
    <row r="89" spans="1:10" ht="15" customHeight="1" x14ac:dyDescent="0.25">
      <c r="A89" s="6" t="s">
        <v>20</v>
      </c>
      <c r="B89" s="7">
        <v>300</v>
      </c>
      <c r="C89" s="7">
        <v>45961.999999999935</v>
      </c>
      <c r="D89" s="7">
        <v>21431.000000000004</v>
      </c>
      <c r="E89" s="7">
        <v>6068.9999999999973</v>
      </c>
      <c r="F89" s="7">
        <v>576.99999999999977</v>
      </c>
      <c r="G89" s="7">
        <v>438.99999999999994</v>
      </c>
      <c r="H89" s="7">
        <v>9077.9999999999964</v>
      </c>
      <c r="I89" s="7">
        <v>3.9999999999999987</v>
      </c>
      <c r="J89" s="8">
        <v>8363.9999999999982</v>
      </c>
    </row>
    <row r="90" spans="1:10" ht="15" customHeight="1" x14ac:dyDescent="0.25">
      <c r="A90" s="6" t="s">
        <v>21</v>
      </c>
      <c r="B90" s="7">
        <v>163</v>
      </c>
      <c r="C90" s="7">
        <v>53819.999999999964</v>
      </c>
      <c r="D90" s="7">
        <v>25386.999999999993</v>
      </c>
      <c r="E90" s="7">
        <v>8472.9999999999927</v>
      </c>
      <c r="F90" s="7">
        <v>861.00000000000068</v>
      </c>
      <c r="G90" s="7">
        <v>795.99999999999989</v>
      </c>
      <c r="H90" s="7">
        <v>7227.0000000000036</v>
      </c>
      <c r="I90" s="7" t="s">
        <v>38</v>
      </c>
      <c r="J90" s="8">
        <v>11076.000000000002</v>
      </c>
    </row>
    <row r="91" spans="1:10" ht="15" customHeight="1" x14ac:dyDescent="0.25">
      <c r="A91" s="6" t="s">
        <v>22</v>
      </c>
      <c r="B91" s="7">
        <v>33</v>
      </c>
      <c r="C91" s="7">
        <v>22665.999999999993</v>
      </c>
      <c r="D91" s="7">
        <v>10555.999999999998</v>
      </c>
      <c r="E91" s="7">
        <v>3883.9999999999995</v>
      </c>
      <c r="F91" s="7">
        <v>344.99999999999994</v>
      </c>
      <c r="G91" s="7">
        <v>489.99999999999994</v>
      </c>
      <c r="H91" s="7">
        <v>2149</v>
      </c>
      <c r="I91" s="7">
        <v>1.0000000000000007</v>
      </c>
      <c r="J91" s="8">
        <v>5240.9999999999991</v>
      </c>
    </row>
    <row r="92" spans="1:10" ht="15" customHeight="1" x14ac:dyDescent="0.25">
      <c r="A92" s="6" t="s">
        <v>23</v>
      </c>
      <c r="B92" s="7">
        <v>9</v>
      </c>
      <c r="C92" s="7">
        <v>10825.000000000002</v>
      </c>
      <c r="D92" s="7">
        <v>5472.0000000000009</v>
      </c>
      <c r="E92" s="7">
        <v>1304</v>
      </c>
      <c r="F92" s="7">
        <v>256.00000000000011</v>
      </c>
      <c r="G92" s="7">
        <v>589.99999999999966</v>
      </c>
      <c r="H92" s="7">
        <v>1555.0000000000002</v>
      </c>
      <c r="I92" s="7" t="s">
        <v>38</v>
      </c>
      <c r="J92" s="8">
        <v>1648</v>
      </c>
    </row>
    <row r="93" spans="1:10" ht="15" customHeight="1" x14ac:dyDescent="0.25">
      <c r="A93" s="6" t="s">
        <v>24</v>
      </c>
      <c r="B93" s="7">
        <v>1</v>
      </c>
      <c r="C93" s="7">
        <v>5547</v>
      </c>
      <c r="D93" s="7">
        <v>3111</v>
      </c>
      <c r="E93" s="7">
        <v>384.99999999999994</v>
      </c>
      <c r="F93" s="7">
        <v>182</v>
      </c>
      <c r="G93" s="7">
        <v>207</v>
      </c>
      <c r="H93" s="7">
        <v>110.00000000000001</v>
      </c>
      <c r="I93" s="7" t="s">
        <v>38</v>
      </c>
      <c r="J93" s="8">
        <v>1551.9999999999998</v>
      </c>
    </row>
    <row r="94" spans="1:10" ht="21" customHeight="1" x14ac:dyDescent="0.25">
      <c r="A94" s="9" t="s">
        <v>29</v>
      </c>
      <c r="B94" s="4">
        <f>SUM(B95:B111)</f>
        <v>2321</v>
      </c>
      <c r="C94" s="4">
        <f t="shared" ref="C94:J94" si="5">SUM(C95:C111)</f>
        <v>202490.99999999997</v>
      </c>
      <c r="D94" s="4">
        <f t="shared" si="5"/>
        <v>73818</v>
      </c>
      <c r="E94" s="4">
        <f t="shared" si="5"/>
        <v>26911.000000000011</v>
      </c>
      <c r="F94" s="4">
        <f t="shared" si="5"/>
        <v>3019.0000000000018</v>
      </c>
      <c r="G94" s="4">
        <f t="shared" si="5"/>
        <v>2159</v>
      </c>
      <c r="H94" s="4">
        <f t="shared" si="5"/>
        <v>58472.999999999985</v>
      </c>
      <c r="I94" s="4">
        <f t="shared" si="5"/>
        <v>19.000000000000007</v>
      </c>
      <c r="J94" s="5">
        <f t="shared" si="5"/>
        <v>38092.000000000015</v>
      </c>
    </row>
    <row r="95" spans="1:10" ht="15" customHeight="1" x14ac:dyDescent="0.25">
      <c r="A95" s="6" t="s">
        <v>8</v>
      </c>
      <c r="B95" s="7">
        <v>2</v>
      </c>
      <c r="C95" s="7">
        <v>19.000000000000025</v>
      </c>
      <c r="D95" s="7" t="s">
        <v>38</v>
      </c>
      <c r="E95" s="7" t="s">
        <v>38</v>
      </c>
      <c r="F95" s="7" t="s">
        <v>38</v>
      </c>
      <c r="G95" s="7" t="s">
        <v>38</v>
      </c>
      <c r="H95" s="7">
        <v>17.999999999999957</v>
      </c>
      <c r="I95" s="7" t="s">
        <v>38</v>
      </c>
      <c r="J95" s="8">
        <v>1.0000000000000029</v>
      </c>
    </row>
    <row r="96" spans="1:10" ht="15" customHeight="1" x14ac:dyDescent="0.25">
      <c r="A96" s="6" t="s">
        <v>9</v>
      </c>
      <c r="B96" s="7">
        <v>3</v>
      </c>
      <c r="C96" s="7">
        <v>16.000000000000025</v>
      </c>
      <c r="D96" s="7">
        <v>9.9999999999999947</v>
      </c>
      <c r="E96" s="7">
        <v>4.9999999999999973</v>
      </c>
      <c r="F96" s="7" t="s">
        <v>38</v>
      </c>
      <c r="G96" s="7" t="s">
        <v>38</v>
      </c>
      <c r="H96" s="7" t="s">
        <v>38</v>
      </c>
      <c r="I96" s="7" t="s">
        <v>38</v>
      </c>
      <c r="J96" s="8">
        <v>1.0000000000000016</v>
      </c>
    </row>
    <row r="97" spans="1:10" ht="15" customHeight="1" x14ac:dyDescent="0.25">
      <c r="A97" s="6" t="s">
        <v>10</v>
      </c>
      <c r="B97" s="7">
        <v>5</v>
      </c>
      <c r="C97" s="7">
        <v>48.000000000000043</v>
      </c>
      <c r="D97" s="7">
        <v>19.999999999999982</v>
      </c>
      <c r="E97" s="7">
        <v>14.000000000000009</v>
      </c>
      <c r="F97" s="7">
        <v>2.0000000000000044</v>
      </c>
      <c r="G97" s="7" t="s">
        <v>38</v>
      </c>
      <c r="H97" s="7">
        <v>3.0000000000000027</v>
      </c>
      <c r="I97" s="7" t="s">
        <v>38</v>
      </c>
      <c r="J97" s="8">
        <v>9.0000000000000018</v>
      </c>
    </row>
    <row r="98" spans="1:10" ht="15" customHeight="1" x14ac:dyDescent="0.25">
      <c r="A98" s="6" t="s">
        <v>11</v>
      </c>
      <c r="B98" s="7">
        <v>7</v>
      </c>
      <c r="C98" s="7">
        <v>129.00000000000023</v>
      </c>
      <c r="D98" s="7">
        <v>79.999999999999915</v>
      </c>
      <c r="E98" s="7">
        <v>16.000000000000043</v>
      </c>
      <c r="F98" s="7">
        <v>3.000000000000004</v>
      </c>
      <c r="G98" s="7" t="s">
        <v>38</v>
      </c>
      <c r="H98" s="7" t="s">
        <v>38</v>
      </c>
      <c r="I98" s="7" t="s">
        <v>38</v>
      </c>
      <c r="J98" s="8">
        <v>30.000000000000068</v>
      </c>
    </row>
    <row r="99" spans="1:10" ht="15" customHeight="1" x14ac:dyDescent="0.25">
      <c r="A99" s="6" t="s">
        <v>12</v>
      </c>
      <c r="B99" s="7">
        <v>41</v>
      </c>
      <c r="C99" s="7">
        <v>490.00000000000006</v>
      </c>
      <c r="D99" s="7">
        <v>201.99999999999997</v>
      </c>
      <c r="E99" s="7">
        <v>75.000000000000114</v>
      </c>
      <c r="F99" s="7">
        <v>23.000000000000007</v>
      </c>
      <c r="G99" s="7">
        <v>21.00000000000006</v>
      </c>
      <c r="H99" s="7">
        <v>43.000000000000057</v>
      </c>
      <c r="I99" s="7" t="s">
        <v>38</v>
      </c>
      <c r="J99" s="8">
        <v>126.00000000000045</v>
      </c>
    </row>
    <row r="100" spans="1:10" ht="15" customHeight="1" x14ac:dyDescent="0.25">
      <c r="A100" s="6" t="s">
        <v>13</v>
      </c>
      <c r="B100" s="7">
        <v>25</v>
      </c>
      <c r="C100" s="7">
        <v>322.00000000000034</v>
      </c>
      <c r="D100" s="7">
        <v>123.00000000000003</v>
      </c>
      <c r="E100" s="7">
        <v>104</v>
      </c>
      <c r="F100" s="7">
        <v>19.000000000000007</v>
      </c>
      <c r="G100" s="7" t="s">
        <v>38</v>
      </c>
      <c r="H100" s="7">
        <v>12.000000000000012</v>
      </c>
      <c r="I100" s="7" t="s">
        <v>38</v>
      </c>
      <c r="J100" s="8">
        <v>64.000000000000142</v>
      </c>
    </row>
    <row r="101" spans="1:10" ht="15" customHeight="1" x14ac:dyDescent="0.25">
      <c r="A101" s="6" t="s">
        <v>14</v>
      </c>
      <c r="B101" s="7">
        <v>30</v>
      </c>
      <c r="C101" s="7">
        <v>386.00000000000017</v>
      </c>
      <c r="D101" s="7">
        <v>175.99999999999994</v>
      </c>
      <c r="E101" s="7">
        <v>91.999999999999986</v>
      </c>
      <c r="F101" s="7">
        <v>10.999999999999996</v>
      </c>
      <c r="G101" s="7">
        <v>2.0000000000000004</v>
      </c>
      <c r="H101" s="7">
        <v>12.000000000000009</v>
      </c>
      <c r="I101" s="7" t="s">
        <v>38</v>
      </c>
      <c r="J101" s="8">
        <v>93.000000000000028</v>
      </c>
    </row>
    <row r="102" spans="1:10" ht="15" customHeight="1" x14ac:dyDescent="0.25">
      <c r="A102" s="6" t="s">
        <v>15</v>
      </c>
      <c r="B102" s="7">
        <v>21</v>
      </c>
      <c r="C102" s="7">
        <v>335.00000000000028</v>
      </c>
      <c r="D102" s="7">
        <v>225.99999999999994</v>
      </c>
      <c r="E102" s="7">
        <v>60.000000000000036</v>
      </c>
      <c r="F102" s="7">
        <v>6.0000000000000053</v>
      </c>
      <c r="G102" s="7" t="s">
        <v>38</v>
      </c>
      <c r="H102" s="7" t="s">
        <v>38</v>
      </c>
      <c r="I102" s="7" t="s">
        <v>38</v>
      </c>
      <c r="J102" s="8">
        <v>43.000000000000007</v>
      </c>
    </row>
    <row r="103" spans="1:10" ht="15" customHeight="1" x14ac:dyDescent="0.25">
      <c r="A103" s="6" t="s">
        <v>16</v>
      </c>
      <c r="B103" s="7">
        <v>109</v>
      </c>
      <c r="C103" s="7">
        <v>1357.0000000000018</v>
      </c>
      <c r="D103" s="7">
        <v>604.00000000000091</v>
      </c>
      <c r="E103" s="7">
        <v>167.00000000000014</v>
      </c>
      <c r="F103" s="7">
        <v>50.999999999999936</v>
      </c>
      <c r="G103" s="7">
        <v>8.0000000000000036</v>
      </c>
      <c r="H103" s="7">
        <v>230.00000000000026</v>
      </c>
      <c r="I103" s="7" t="s">
        <v>38</v>
      </c>
      <c r="J103" s="8">
        <v>296.99999999999977</v>
      </c>
    </row>
    <row r="104" spans="1:10" ht="15" customHeight="1" x14ac:dyDescent="0.25">
      <c r="A104" s="6" t="s">
        <v>17</v>
      </c>
      <c r="B104" s="7">
        <v>245</v>
      </c>
      <c r="C104" s="7">
        <v>5019.0000000000009</v>
      </c>
      <c r="D104" s="7">
        <v>2409.9999999999991</v>
      </c>
      <c r="E104" s="7">
        <v>730.99999999999966</v>
      </c>
      <c r="F104" s="7">
        <v>152.00000000000009</v>
      </c>
      <c r="G104" s="7">
        <v>35.999999999999993</v>
      </c>
      <c r="H104" s="7">
        <v>551.00000000000045</v>
      </c>
      <c r="I104" s="7" t="s">
        <v>38</v>
      </c>
      <c r="J104" s="8">
        <v>1139</v>
      </c>
    </row>
    <row r="105" spans="1:10" ht="15" customHeight="1" x14ac:dyDescent="0.25">
      <c r="A105" s="6" t="s">
        <v>18</v>
      </c>
      <c r="B105" s="7">
        <v>703</v>
      </c>
      <c r="C105" s="7">
        <v>28169.000000000022</v>
      </c>
      <c r="D105" s="7">
        <v>12810.999999999985</v>
      </c>
      <c r="E105" s="7">
        <v>4268.0000000000055</v>
      </c>
      <c r="F105" s="7">
        <v>562.00000000000057</v>
      </c>
      <c r="G105" s="7">
        <v>164.00000000000011</v>
      </c>
      <c r="H105" s="7">
        <v>4577.9999999999955</v>
      </c>
      <c r="I105" s="7">
        <v>2.0000000000000031</v>
      </c>
      <c r="J105" s="8">
        <v>5784.0000000000036</v>
      </c>
    </row>
    <row r="106" spans="1:10" ht="15" customHeight="1" x14ac:dyDescent="0.25">
      <c r="A106" s="6" t="s">
        <v>19</v>
      </c>
      <c r="B106" s="7">
        <v>589</v>
      </c>
      <c r="C106" s="7">
        <v>43754.999999999927</v>
      </c>
      <c r="D106" s="7">
        <v>17769.999999999996</v>
      </c>
      <c r="E106" s="7">
        <v>6651.0000000000045</v>
      </c>
      <c r="F106" s="7">
        <v>813.00000000000125</v>
      </c>
      <c r="G106" s="7">
        <v>364.99999999999983</v>
      </c>
      <c r="H106" s="7">
        <v>9305.9999999999982</v>
      </c>
      <c r="I106" s="7">
        <v>17.000000000000004</v>
      </c>
      <c r="J106" s="8">
        <v>8833.0000000000091</v>
      </c>
    </row>
    <row r="107" spans="1:10" ht="15" customHeight="1" x14ac:dyDescent="0.25">
      <c r="A107" s="6" t="s">
        <v>20</v>
      </c>
      <c r="B107" s="7">
        <v>340</v>
      </c>
      <c r="C107" s="7">
        <v>45653.999999999978</v>
      </c>
      <c r="D107" s="7">
        <v>16406.000000000007</v>
      </c>
      <c r="E107" s="7">
        <v>6084</v>
      </c>
      <c r="F107" s="7">
        <v>606.99999999999977</v>
      </c>
      <c r="G107" s="7">
        <v>314.00000000000023</v>
      </c>
      <c r="H107" s="7">
        <v>13560.999999999998</v>
      </c>
      <c r="I107" s="7" t="s">
        <v>38</v>
      </c>
      <c r="J107" s="8">
        <v>8682.0000000000055</v>
      </c>
    </row>
    <row r="108" spans="1:10" ht="15" customHeight="1" x14ac:dyDescent="0.25">
      <c r="A108" s="6" t="s">
        <v>21</v>
      </c>
      <c r="B108" s="7">
        <v>165</v>
      </c>
      <c r="C108" s="7">
        <v>48568.000000000029</v>
      </c>
      <c r="D108" s="7">
        <v>16080.000000000004</v>
      </c>
      <c r="E108" s="7">
        <v>5132</v>
      </c>
      <c r="F108" s="7">
        <v>429.99999999999983</v>
      </c>
      <c r="G108" s="7">
        <v>457.99999999999994</v>
      </c>
      <c r="H108" s="7">
        <v>17679.999999999989</v>
      </c>
      <c r="I108" s="7" t="s">
        <v>38</v>
      </c>
      <c r="J108" s="8">
        <v>8787.9999999999964</v>
      </c>
    </row>
    <row r="109" spans="1:10" ht="15" customHeight="1" x14ac:dyDescent="0.25">
      <c r="A109" s="6" t="s">
        <v>22</v>
      </c>
      <c r="B109" s="7">
        <v>29</v>
      </c>
      <c r="C109" s="7">
        <v>17751</v>
      </c>
      <c r="D109" s="7">
        <v>4218.9999999999991</v>
      </c>
      <c r="E109" s="7">
        <v>1531.9999999999998</v>
      </c>
      <c r="F109" s="7">
        <v>176.99999999999994</v>
      </c>
      <c r="G109" s="7">
        <v>80.999999999999986</v>
      </c>
      <c r="H109" s="7">
        <v>9559.0000000000036</v>
      </c>
      <c r="I109" s="7" t="s">
        <v>38</v>
      </c>
      <c r="J109" s="8">
        <v>2182.9999999999995</v>
      </c>
    </row>
    <row r="110" spans="1:10" ht="15" customHeight="1" x14ac:dyDescent="0.25">
      <c r="A110" s="6" t="s">
        <v>23</v>
      </c>
      <c r="B110" s="7">
        <v>6</v>
      </c>
      <c r="C110" s="7">
        <v>8951</v>
      </c>
      <c r="D110" s="7">
        <v>2081</v>
      </c>
      <c r="E110" s="7">
        <v>1580</v>
      </c>
      <c r="F110" s="7">
        <v>141</v>
      </c>
      <c r="G110" s="7">
        <v>709.99999999999989</v>
      </c>
      <c r="H110" s="7">
        <v>2920</v>
      </c>
      <c r="I110" s="7" t="s">
        <v>38</v>
      </c>
      <c r="J110" s="8">
        <v>1519</v>
      </c>
    </row>
    <row r="111" spans="1:10" ht="15" customHeight="1" x14ac:dyDescent="0.25">
      <c r="A111" s="6" t="s">
        <v>24</v>
      </c>
      <c r="B111" s="7">
        <v>1</v>
      </c>
      <c r="C111" s="7">
        <v>1522</v>
      </c>
      <c r="D111" s="7">
        <v>600</v>
      </c>
      <c r="E111" s="7">
        <v>400</v>
      </c>
      <c r="F111" s="7">
        <v>22.000000000000004</v>
      </c>
      <c r="G111" s="7" t="s">
        <v>38</v>
      </c>
      <c r="H111" s="7" t="s">
        <v>38</v>
      </c>
      <c r="I111" s="7" t="s">
        <v>38</v>
      </c>
      <c r="J111" s="8">
        <v>500</v>
      </c>
    </row>
    <row r="112" spans="1:10" ht="21" customHeight="1" x14ac:dyDescent="0.25">
      <c r="A112" s="9" t="s">
        <v>30</v>
      </c>
      <c r="B112" s="4">
        <f t="shared" ref="B112:J112" si="6">SUM(B113:B128)</f>
        <v>3582</v>
      </c>
      <c r="C112" s="4">
        <f t="shared" si="6"/>
        <v>102206.99999999997</v>
      </c>
      <c r="D112" s="4">
        <f t="shared" si="6"/>
        <v>45504</v>
      </c>
      <c r="E112" s="4">
        <f t="shared" si="6"/>
        <v>17912.000000000004</v>
      </c>
      <c r="F112" s="4">
        <f t="shared" si="6"/>
        <v>2440.9999999999991</v>
      </c>
      <c r="G112" s="4">
        <f t="shared" si="6"/>
        <v>1767.0000000000005</v>
      </c>
      <c r="H112" s="4">
        <f t="shared" si="6"/>
        <v>11070.999999999996</v>
      </c>
      <c r="I112" s="4">
        <f t="shared" si="6"/>
        <v>70.000000000000014</v>
      </c>
      <c r="J112" s="5">
        <f t="shared" si="6"/>
        <v>23441.999999999996</v>
      </c>
    </row>
    <row r="113" spans="1:10" ht="15" customHeight="1" x14ac:dyDescent="0.25">
      <c r="A113" s="6" t="s">
        <v>8</v>
      </c>
      <c r="B113" s="7">
        <v>44</v>
      </c>
      <c r="C113" s="7">
        <v>274.00000000000085</v>
      </c>
      <c r="D113" s="7">
        <v>146.00000000000028</v>
      </c>
      <c r="E113" s="7">
        <v>19.999999999999989</v>
      </c>
      <c r="F113" s="7">
        <v>6.0000000000000115</v>
      </c>
      <c r="G113" s="7">
        <v>4.9999999999999973</v>
      </c>
      <c r="H113" s="7">
        <v>9.9999999999999947</v>
      </c>
      <c r="I113" s="7">
        <v>4.0000000000000284</v>
      </c>
      <c r="J113" s="8">
        <v>83.000000000000256</v>
      </c>
    </row>
    <row r="114" spans="1:10" ht="15" customHeight="1" x14ac:dyDescent="0.25">
      <c r="A114" s="6" t="s">
        <v>9</v>
      </c>
      <c r="B114" s="7">
        <v>10</v>
      </c>
      <c r="C114" s="7">
        <v>72</v>
      </c>
      <c r="D114" s="7">
        <v>28.99999999999994</v>
      </c>
      <c r="E114" s="7">
        <v>12.999999999999991</v>
      </c>
      <c r="F114" s="7">
        <v>4.0000000000000071</v>
      </c>
      <c r="G114" s="7">
        <v>2.0000000000000036</v>
      </c>
      <c r="H114" s="7" t="s">
        <v>38</v>
      </c>
      <c r="I114" s="7">
        <v>2.0000000000000009</v>
      </c>
      <c r="J114" s="8">
        <v>22.000000000000004</v>
      </c>
    </row>
    <row r="115" spans="1:10" ht="15" customHeight="1" x14ac:dyDescent="0.25">
      <c r="A115" s="6" t="s">
        <v>10</v>
      </c>
      <c r="B115" s="7">
        <v>38</v>
      </c>
      <c r="C115" s="7">
        <v>296.00000000000023</v>
      </c>
      <c r="D115" s="7">
        <v>133.00000000000006</v>
      </c>
      <c r="E115" s="7">
        <v>42.000000000000057</v>
      </c>
      <c r="F115" s="7">
        <v>4.0000000000000062</v>
      </c>
      <c r="G115" s="7">
        <v>1.0000000000000016</v>
      </c>
      <c r="H115" s="7">
        <v>42.000000000000078</v>
      </c>
      <c r="I115" s="7" t="s">
        <v>38</v>
      </c>
      <c r="J115" s="8">
        <v>74.000000000000057</v>
      </c>
    </row>
    <row r="116" spans="1:10" ht="15" customHeight="1" x14ac:dyDescent="0.25">
      <c r="A116" s="6" t="s">
        <v>11</v>
      </c>
      <c r="B116" s="7">
        <v>68</v>
      </c>
      <c r="C116" s="7">
        <v>382.99999999999937</v>
      </c>
      <c r="D116" s="7">
        <v>149.0000000000002</v>
      </c>
      <c r="E116" s="7">
        <v>86.000000000000114</v>
      </c>
      <c r="F116" s="7">
        <v>9.9999999999999964</v>
      </c>
      <c r="G116" s="7">
        <v>9.9999999999999964</v>
      </c>
      <c r="H116" s="7">
        <v>25.999999999999989</v>
      </c>
      <c r="I116" s="7">
        <v>2.0000000000000084</v>
      </c>
      <c r="J116" s="8">
        <v>100.00000000000018</v>
      </c>
    </row>
    <row r="117" spans="1:10" ht="15" customHeight="1" x14ac:dyDescent="0.25">
      <c r="A117" s="6" t="s">
        <v>12</v>
      </c>
      <c r="B117" s="7">
        <v>217</v>
      </c>
      <c r="C117" s="7">
        <v>1673.9999999999966</v>
      </c>
      <c r="D117" s="7">
        <v>833.99999999999989</v>
      </c>
      <c r="E117" s="7">
        <v>266.0000000000004</v>
      </c>
      <c r="F117" s="7">
        <v>46.000000000000092</v>
      </c>
      <c r="G117" s="7">
        <v>55.000000000000092</v>
      </c>
      <c r="H117" s="7">
        <v>97.999999999999659</v>
      </c>
      <c r="I117" s="7">
        <v>4.0000000000000187</v>
      </c>
      <c r="J117" s="8">
        <v>370.9999999999996</v>
      </c>
    </row>
    <row r="118" spans="1:10" ht="15" customHeight="1" x14ac:dyDescent="0.25">
      <c r="A118" s="6" t="s">
        <v>13</v>
      </c>
      <c r="B118" s="7">
        <v>191</v>
      </c>
      <c r="C118" s="7">
        <v>1529.0000000000023</v>
      </c>
      <c r="D118" s="7">
        <v>690.00000000000057</v>
      </c>
      <c r="E118" s="7">
        <v>181.00000000000006</v>
      </c>
      <c r="F118" s="7">
        <v>49.999999999999901</v>
      </c>
      <c r="G118" s="7">
        <v>20.000000000000014</v>
      </c>
      <c r="H118" s="7">
        <v>185</v>
      </c>
      <c r="I118" s="7">
        <v>2.0000000000000036</v>
      </c>
      <c r="J118" s="8">
        <v>400.99999999999989</v>
      </c>
    </row>
    <row r="119" spans="1:10" ht="15" customHeight="1" x14ac:dyDescent="0.25">
      <c r="A119" s="6" t="s">
        <v>14</v>
      </c>
      <c r="B119" s="7">
        <v>155</v>
      </c>
      <c r="C119" s="7">
        <v>1336.0000000000009</v>
      </c>
      <c r="D119" s="7">
        <v>629.99999999999909</v>
      </c>
      <c r="E119" s="7">
        <v>246.0000000000002</v>
      </c>
      <c r="F119" s="7">
        <v>28.999999999999961</v>
      </c>
      <c r="G119" s="7">
        <v>23</v>
      </c>
      <c r="H119" s="7">
        <v>108</v>
      </c>
      <c r="I119" s="7">
        <v>2.0000000000000004</v>
      </c>
      <c r="J119" s="8">
        <v>297.99999999999972</v>
      </c>
    </row>
    <row r="120" spans="1:10" ht="15" customHeight="1" x14ac:dyDescent="0.25">
      <c r="A120" s="6" t="s">
        <v>15</v>
      </c>
      <c r="B120" s="7">
        <v>123</v>
      </c>
      <c r="C120" s="7">
        <v>1331.9999999999993</v>
      </c>
      <c r="D120" s="7">
        <v>632</v>
      </c>
      <c r="E120" s="7">
        <v>222</v>
      </c>
      <c r="F120" s="7">
        <v>39.000000000000043</v>
      </c>
      <c r="G120" s="7">
        <v>17.000000000000011</v>
      </c>
      <c r="H120" s="7">
        <v>100.99999999999993</v>
      </c>
      <c r="I120" s="7">
        <v>1.9999999999999987</v>
      </c>
      <c r="J120" s="8">
        <v>318.99999999999989</v>
      </c>
    </row>
    <row r="121" spans="1:10" ht="15" customHeight="1" x14ac:dyDescent="0.25">
      <c r="A121" s="6" t="s">
        <v>16</v>
      </c>
      <c r="B121" s="7">
        <v>592</v>
      </c>
      <c r="C121" s="7">
        <v>7433.0000000000036</v>
      </c>
      <c r="D121" s="7">
        <v>3420.9999999999995</v>
      </c>
      <c r="E121" s="7">
        <v>1340.0000000000011</v>
      </c>
      <c r="F121" s="7">
        <v>262.99999999999989</v>
      </c>
      <c r="G121" s="7">
        <v>118.00000000000006</v>
      </c>
      <c r="H121" s="7">
        <v>445.00000000000057</v>
      </c>
      <c r="I121" s="7">
        <v>22.999999999999975</v>
      </c>
      <c r="J121" s="8">
        <v>1823.0000000000007</v>
      </c>
    </row>
    <row r="122" spans="1:10" ht="15" customHeight="1" x14ac:dyDescent="0.25">
      <c r="A122" s="6" t="s">
        <v>17</v>
      </c>
      <c r="B122" s="7">
        <v>810</v>
      </c>
      <c r="C122" s="7">
        <v>15066.999999999987</v>
      </c>
      <c r="D122" s="7">
        <v>7032.9999999999991</v>
      </c>
      <c r="E122" s="7">
        <v>2615</v>
      </c>
      <c r="F122" s="7">
        <v>470.00000000000017</v>
      </c>
      <c r="G122" s="7">
        <v>211</v>
      </c>
      <c r="H122" s="7">
        <v>1322.0000000000014</v>
      </c>
      <c r="I122" s="7">
        <v>17.999999999999993</v>
      </c>
      <c r="J122" s="8">
        <v>3397.9999999999991</v>
      </c>
    </row>
    <row r="123" spans="1:10" ht="15" customHeight="1" x14ac:dyDescent="0.25">
      <c r="A123" s="6" t="s">
        <v>18</v>
      </c>
      <c r="B123" s="7">
        <v>888</v>
      </c>
      <c r="C123" s="7">
        <v>29210.999999999982</v>
      </c>
      <c r="D123" s="7">
        <v>12683.000000000002</v>
      </c>
      <c r="E123" s="7">
        <v>5417.0000000000036</v>
      </c>
      <c r="F123" s="7">
        <v>705.99999999999886</v>
      </c>
      <c r="G123" s="7">
        <v>555.00000000000011</v>
      </c>
      <c r="H123" s="7">
        <v>3365.9999999999968</v>
      </c>
      <c r="I123" s="7">
        <v>10.999999999999991</v>
      </c>
      <c r="J123" s="8">
        <v>6472.9999999999964</v>
      </c>
    </row>
    <row r="124" spans="1:10" ht="15" customHeight="1" x14ac:dyDescent="0.25">
      <c r="A124" s="6" t="s">
        <v>19</v>
      </c>
      <c r="B124" s="7">
        <v>276</v>
      </c>
      <c r="C124" s="7">
        <v>16608.999999999996</v>
      </c>
      <c r="D124" s="7">
        <v>6923.0000000000027</v>
      </c>
      <c r="E124" s="7">
        <v>2691.9999999999991</v>
      </c>
      <c r="F124" s="7">
        <v>291.00000000000017</v>
      </c>
      <c r="G124" s="7">
        <v>201.00000000000006</v>
      </c>
      <c r="H124" s="7">
        <v>2750.9999999999982</v>
      </c>
      <c r="I124" s="7" t="s">
        <v>38</v>
      </c>
      <c r="J124" s="8">
        <v>3750.9999999999995</v>
      </c>
    </row>
    <row r="125" spans="1:10" ht="15" customHeight="1" x14ac:dyDescent="0.25">
      <c r="A125" s="6" t="s">
        <v>20</v>
      </c>
      <c r="B125" s="7">
        <v>109</v>
      </c>
      <c r="C125" s="7">
        <v>11546</v>
      </c>
      <c r="D125" s="7">
        <v>5113.0000000000009</v>
      </c>
      <c r="E125" s="7">
        <v>2203</v>
      </c>
      <c r="F125" s="7">
        <v>294.00000000000006</v>
      </c>
      <c r="G125" s="7">
        <v>235.00000000000011</v>
      </c>
      <c r="H125" s="7">
        <v>1263.0000000000005</v>
      </c>
      <c r="I125" s="7" t="s">
        <v>38</v>
      </c>
      <c r="J125" s="8">
        <v>2438.0000000000005</v>
      </c>
    </row>
    <row r="126" spans="1:10" ht="15" customHeight="1" x14ac:dyDescent="0.25">
      <c r="A126" s="6" t="s">
        <v>21</v>
      </c>
      <c r="B126" s="7">
        <v>47</v>
      </c>
      <c r="C126" s="7">
        <v>10231.000000000004</v>
      </c>
      <c r="D126" s="7">
        <v>4640.0000000000018</v>
      </c>
      <c r="E126" s="7">
        <v>1783.0000000000002</v>
      </c>
      <c r="F126" s="7">
        <v>161.00000000000003</v>
      </c>
      <c r="G126" s="7">
        <v>130</v>
      </c>
      <c r="H126" s="7">
        <v>1154.0000000000005</v>
      </c>
      <c r="I126" s="7" t="s">
        <v>38</v>
      </c>
      <c r="J126" s="8">
        <v>2362.9999999999995</v>
      </c>
    </row>
    <row r="127" spans="1:10" ht="15" customHeight="1" x14ac:dyDescent="0.25">
      <c r="A127" s="6" t="s">
        <v>22</v>
      </c>
      <c r="B127" s="7">
        <v>11</v>
      </c>
      <c r="C127" s="7">
        <v>4396</v>
      </c>
      <c r="D127" s="7">
        <v>2023.9999999999995</v>
      </c>
      <c r="E127" s="7">
        <v>770</v>
      </c>
      <c r="F127" s="7">
        <v>63</v>
      </c>
      <c r="G127" s="7">
        <v>109.00000000000003</v>
      </c>
      <c r="H127" s="7">
        <v>200</v>
      </c>
      <c r="I127" s="7" t="s">
        <v>38</v>
      </c>
      <c r="J127" s="8">
        <v>1230.0000000000002</v>
      </c>
    </row>
    <row r="128" spans="1:10" ht="15" customHeight="1" x14ac:dyDescent="0.25">
      <c r="A128" s="6" t="s">
        <v>23</v>
      </c>
      <c r="B128" s="7">
        <v>3</v>
      </c>
      <c r="C128" s="7">
        <v>817.99999999999977</v>
      </c>
      <c r="D128" s="7">
        <v>423.99999999999989</v>
      </c>
      <c r="E128" s="7">
        <v>16</v>
      </c>
      <c r="F128" s="7">
        <v>5</v>
      </c>
      <c r="G128" s="7">
        <v>75</v>
      </c>
      <c r="H128" s="7" t="s">
        <v>38</v>
      </c>
      <c r="I128" s="7" t="s">
        <v>38</v>
      </c>
      <c r="J128" s="8">
        <v>298</v>
      </c>
    </row>
    <row r="129" spans="1:10" ht="21" customHeight="1" x14ac:dyDescent="0.25">
      <c r="A129" s="9" t="s">
        <v>31</v>
      </c>
      <c r="B129" s="4">
        <f>SUM(B130:B146)</f>
        <v>4350</v>
      </c>
      <c r="C129" s="4">
        <f t="shared" ref="C129:J129" si="7">SUM(C130:C146)</f>
        <v>202658.00000000003</v>
      </c>
      <c r="D129" s="4">
        <f t="shared" si="7"/>
        <v>81225.000000000015</v>
      </c>
      <c r="E129" s="4">
        <f t="shared" si="7"/>
        <v>32111.000000000004</v>
      </c>
      <c r="F129" s="4">
        <f t="shared" si="7"/>
        <v>3538.9999999999982</v>
      </c>
      <c r="G129" s="4">
        <f t="shared" si="7"/>
        <v>3294.9999999999991</v>
      </c>
      <c r="H129" s="4">
        <f t="shared" si="7"/>
        <v>38243.999999999993</v>
      </c>
      <c r="I129" s="4">
        <f t="shared" si="7"/>
        <v>47.000000000000057</v>
      </c>
      <c r="J129" s="5">
        <f t="shared" si="7"/>
        <v>44196.999999999993</v>
      </c>
    </row>
    <row r="130" spans="1:10" ht="15" customHeight="1" x14ac:dyDescent="0.25">
      <c r="A130" s="6" t="s">
        <v>8</v>
      </c>
      <c r="B130" s="7">
        <v>45</v>
      </c>
      <c r="C130" s="7">
        <v>158.99999999999923</v>
      </c>
      <c r="D130" s="7">
        <v>43.999999999999964</v>
      </c>
      <c r="E130" s="7">
        <v>24.000000000000071</v>
      </c>
      <c r="F130" s="7">
        <v>3.0000000000000093</v>
      </c>
      <c r="G130" s="7">
        <v>1.0000000000000031</v>
      </c>
      <c r="H130" s="7">
        <v>22.999999999999989</v>
      </c>
      <c r="I130" s="7">
        <v>2.0000000000000062</v>
      </c>
      <c r="J130" s="8">
        <v>61.999999999999801</v>
      </c>
    </row>
    <row r="131" spans="1:10" ht="15" customHeight="1" x14ac:dyDescent="0.25">
      <c r="A131" s="6" t="s">
        <v>9</v>
      </c>
      <c r="B131" s="7">
        <v>27</v>
      </c>
      <c r="C131" s="7">
        <v>149.00000000000006</v>
      </c>
      <c r="D131" s="7">
        <v>57.999999999999957</v>
      </c>
      <c r="E131" s="7">
        <v>17</v>
      </c>
      <c r="F131" s="7">
        <v>3.0000000000000022</v>
      </c>
      <c r="G131" s="7">
        <v>3.0000000000000022</v>
      </c>
      <c r="H131" s="7">
        <v>16.000000000000018</v>
      </c>
      <c r="I131" s="7" t="s">
        <v>38</v>
      </c>
      <c r="J131" s="8">
        <v>52.000000000000043</v>
      </c>
    </row>
    <row r="132" spans="1:10" ht="15" customHeight="1" x14ac:dyDescent="0.25">
      <c r="A132" s="6" t="s">
        <v>10</v>
      </c>
      <c r="B132" s="7">
        <v>24</v>
      </c>
      <c r="C132" s="7">
        <v>219.00000000000054</v>
      </c>
      <c r="D132" s="7">
        <v>133.9999999999998</v>
      </c>
      <c r="E132" s="7">
        <v>17.999999999999964</v>
      </c>
      <c r="F132" s="7">
        <v>4.0000000000000071</v>
      </c>
      <c r="G132" s="7">
        <v>1.0000000000000018</v>
      </c>
      <c r="H132" s="7">
        <v>8.9999999999999822</v>
      </c>
      <c r="I132" s="7" t="s">
        <v>38</v>
      </c>
      <c r="J132" s="8">
        <v>53.000000000000057</v>
      </c>
    </row>
    <row r="133" spans="1:10" ht="15" customHeight="1" x14ac:dyDescent="0.25">
      <c r="A133" s="6" t="s">
        <v>11</v>
      </c>
      <c r="B133" s="7">
        <v>47</v>
      </c>
      <c r="C133" s="7">
        <v>281.99999999999977</v>
      </c>
      <c r="D133" s="7">
        <v>79.999999999999972</v>
      </c>
      <c r="E133" s="7">
        <v>29.000000000000018</v>
      </c>
      <c r="F133" s="7">
        <v>4.9999999999999982</v>
      </c>
      <c r="G133" s="7">
        <v>1.0000000000000042</v>
      </c>
      <c r="H133" s="7">
        <v>87.000000000000171</v>
      </c>
      <c r="I133" s="7">
        <v>2.0000000000000107</v>
      </c>
      <c r="J133" s="8">
        <v>78.000000000000341</v>
      </c>
    </row>
    <row r="134" spans="1:10" ht="15" customHeight="1" x14ac:dyDescent="0.25">
      <c r="A134" s="6" t="s">
        <v>12</v>
      </c>
      <c r="B134" s="7">
        <v>184</v>
      </c>
      <c r="C134" s="7">
        <v>1310.000000000002</v>
      </c>
      <c r="D134" s="7">
        <v>566.00000000000205</v>
      </c>
      <c r="E134" s="7">
        <v>221.99999999999983</v>
      </c>
      <c r="F134" s="7">
        <v>28.000000000000078</v>
      </c>
      <c r="G134" s="7">
        <v>11.000000000000009</v>
      </c>
      <c r="H134" s="7">
        <v>208.99999999999906</v>
      </c>
      <c r="I134" s="7">
        <v>4.0000000000000213</v>
      </c>
      <c r="J134" s="8">
        <v>270.00000000000063</v>
      </c>
    </row>
    <row r="135" spans="1:10" ht="15" customHeight="1" x14ac:dyDescent="0.25">
      <c r="A135" s="6" t="s">
        <v>13</v>
      </c>
      <c r="B135" s="7">
        <v>189</v>
      </c>
      <c r="C135" s="7">
        <v>1742.9999999999984</v>
      </c>
      <c r="D135" s="7">
        <v>747.00000000000057</v>
      </c>
      <c r="E135" s="7">
        <v>294.00000000000006</v>
      </c>
      <c r="F135" s="7">
        <v>47.999999999999957</v>
      </c>
      <c r="G135" s="7">
        <v>11.999999999999995</v>
      </c>
      <c r="H135" s="7">
        <v>262.99999999999966</v>
      </c>
      <c r="I135" s="7" t="s">
        <v>38</v>
      </c>
      <c r="J135" s="8">
        <v>379.00000000000085</v>
      </c>
    </row>
    <row r="136" spans="1:10" ht="15" customHeight="1" x14ac:dyDescent="0.25">
      <c r="A136" s="6" t="s">
        <v>14</v>
      </c>
      <c r="B136" s="7">
        <v>167</v>
      </c>
      <c r="C136" s="7">
        <v>1654.9999999999995</v>
      </c>
      <c r="D136" s="7">
        <v>740.00000000000034</v>
      </c>
      <c r="E136" s="7">
        <v>321.99999999999983</v>
      </c>
      <c r="F136" s="7">
        <v>48.999999999999943</v>
      </c>
      <c r="G136" s="7">
        <v>23.999999999999968</v>
      </c>
      <c r="H136" s="7">
        <v>132.99999999999994</v>
      </c>
      <c r="I136" s="7">
        <v>2.9999999999999987</v>
      </c>
      <c r="J136" s="8">
        <v>383.99999999999949</v>
      </c>
    </row>
    <row r="137" spans="1:10" ht="15" customHeight="1" x14ac:dyDescent="0.25">
      <c r="A137" s="6" t="s">
        <v>15</v>
      </c>
      <c r="B137" s="7">
        <v>131</v>
      </c>
      <c r="C137" s="7">
        <v>1593.0000000000002</v>
      </c>
      <c r="D137" s="7">
        <v>853.00000000000068</v>
      </c>
      <c r="E137" s="7">
        <v>230</v>
      </c>
      <c r="F137" s="7">
        <v>44.999999999999979</v>
      </c>
      <c r="G137" s="7">
        <v>20</v>
      </c>
      <c r="H137" s="7">
        <v>54.999999999999993</v>
      </c>
      <c r="I137" s="7">
        <v>1.9999999999999991</v>
      </c>
      <c r="J137" s="8">
        <v>387.99999999999972</v>
      </c>
    </row>
    <row r="138" spans="1:10" ht="15" customHeight="1" x14ac:dyDescent="0.25">
      <c r="A138" s="6" t="s">
        <v>16</v>
      </c>
      <c r="B138" s="7">
        <v>628</v>
      </c>
      <c r="C138" s="7">
        <v>9708.0000000000109</v>
      </c>
      <c r="D138" s="7">
        <v>4337.0000000000018</v>
      </c>
      <c r="E138" s="7">
        <v>1599.0000000000018</v>
      </c>
      <c r="F138" s="7">
        <v>281.00000000000006</v>
      </c>
      <c r="G138" s="7">
        <v>189.99999999999997</v>
      </c>
      <c r="H138" s="7">
        <v>753.00000000000045</v>
      </c>
      <c r="I138" s="7">
        <v>16</v>
      </c>
      <c r="J138" s="8">
        <v>2532.0000000000023</v>
      </c>
    </row>
    <row r="139" spans="1:10" ht="15" customHeight="1" x14ac:dyDescent="0.25">
      <c r="A139" s="6" t="s">
        <v>17</v>
      </c>
      <c r="B139" s="7">
        <v>890</v>
      </c>
      <c r="C139" s="7">
        <v>19781.999999999989</v>
      </c>
      <c r="D139" s="7">
        <v>8981</v>
      </c>
      <c r="E139" s="7">
        <v>3210.0000000000032</v>
      </c>
      <c r="F139" s="7">
        <v>517.00000000000011</v>
      </c>
      <c r="G139" s="7">
        <v>300.00000000000006</v>
      </c>
      <c r="H139" s="7">
        <v>1812.9999999999995</v>
      </c>
      <c r="I139" s="7">
        <v>4.0000000000000062</v>
      </c>
      <c r="J139" s="8">
        <v>4956.9999999999964</v>
      </c>
    </row>
    <row r="140" spans="1:10" ht="15" customHeight="1" x14ac:dyDescent="0.25">
      <c r="A140" s="6" t="s">
        <v>18</v>
      </c>
      <c r="B140" s="7">
        <v>1070</v>
      </c>
      <c r="C140" s="7">
        <v>41631.999999999993</v>
      </c>
      <c r="D140" s="7">
        <v>17399</v>
      </c>
      <c r="E140" s="7">
        <v>7024.9999999999973</v>
      </c>
      <c r="F140" s="7">
        <v>880.99999999999886</v>
      </c>
      <c r="G140" s="7">
        <v>551.99999999999966</v>
      </c>
      <c r="H140" s="7">
        <v>5808.9999999999964</v>
      </c>
      <c r="I140" s="7">
        <v>4.0000000000000044</v>
      </c>
      <c r="J140" s="8">
        <v>9962.0000000000018</v>
      </c>
    </row>
    <row r="141" spans="1:10" ht="15" customHeight="1" x14ac:dyDescent="0.25">
      <c r="A141" s="6" t="s">
        <v>19</v>
      </c>
      <c r="B141" s="7">
        <v>505</v>
      </c>
      <c r="C141" s="7">
        <v>36041.000000000007</v>
      </c>
      <c r="D141" s="7">
        <v>14364.999999999991</v>
      </c>
      <c r="E141" s="7">
        <v>6976.9999999999973</v>
      </c>
      <c r="F141" s="7">
        <v>690.9999999999992</v>
      </c>
      <c r="G141" s="7">
        <v>583.99999999999955</v>
      </c>
      <c r="H141" s="7">
        <v>5425.0000000000045</v>
      </c>
      <c r="I141" s="7">
        <v>1</v>
      </c>
      <c r="J141" s="8">
        <v>7998</v>
      </c>
    </row>
    <row r="142" spans="1:10" ht="15" customHeight="1" x14ac:dyDescent="0.25">
      <c r="A142" s="6" t="s">
        <v>20</v>
      </c>
      <c r="B142" s="7">
        <v>289</v>
      </c>
      <c r="C142" s="7">
        <v>34748.000000000036</v>
      </c>
      <c r="D142" s="7">
        <v>14024.000000000007</v>
      </c>
      <c r="E142" s="7">
        <v>5893.0000000000027</v>
      </c>
      <c r="F142" s="7">
        <v>505.00000000000017</v>
      </c>
      <c r="G142" s="7">
        <v>680.99999999999955</v>
      </c>
      <c r="H142" s="7">
        <v>6004.9999999999973</v>
      </c>
      <c r="I142" s="7">
        <v>7.000000000000008</v>
      </c>
      <c r="J142" s="8">
        <v>7632.9999999999982</v>
      </c>
    </row>
    <row r="143" spans="1:10" ht="15" customHeight="1" x14ac:dyDescent="0.25">
      <c r="A143" s="6" t="s">
        <v>21</v>
      </c>
      <c r="B143" s="7">
        <v>134</v>
      </c>
      <c r="C143" s="7">
        <v>29584.999999999996</v>
      </c>
      <c r="D143" s="7">
        <v>11545.000000000002</v>
      </c>
      <c r="E143" s="7">
        <v>4664.9999999999991</v>
      </c>
      <c r="F143" s="7">
        <v>351.00000000000017</v>
      </c>
      <c r="G143" s="7">
        <v>340.0000000000004</v>
      </c>
      <c r="H143" s="7">
        <v>5055.0000000000009</v>
      </c>
      <c r="I143" s="7">
        <v>2</v>
      </c>
      <c r="J143" s="8">
        <v>7626.9999999999955</v>
      </c>
    </row>
    <row r="144" spans="1:10" ht="15" customHeight="1" x14ac:dyDescent="0.25">
      <c r="A144" s="6" t="s">
        <v>22</v>
      </c>
      <c r="B144" s="7">
        <v>15</v>
      </c>
      <c r="C144" s="7">
        <v>19187.000000000004</v>
      </c>
      <c r="D144" s="7">
        <v>5148.0000000000009</v>
      </c>
      <c r="E144" s="7">
        <v>740.00000000000011</v>
      </c>
      <c r="F144" s="7">
        <v>58</v>
      </c>
      <c r="G144" s="7">
        <v>209</v>
      </c>
      <c r="H144" s="7">
        <v>12169.999999999996</v>
      </c>
      <c r="I144" s="7" t="s">
        <v>38</v>
      </c>
      <c r="J144" s="8">
        <v>862</v>
      </c>
    </row>
    <row r="145" spans="1:10" ht="15" customHeight="1" x14ac:dyDescent="0.25">
      <c r="A145" s="6" t="s">
        <v>23</v>
      </c>
      <c r="B145" s="7">
        <v>4</v>
      </c>
      <c r="C145" s="7">
        <v>3617</v>
      </c>
      <c r="D145" s="7">
        <v>1678</v>
      </c>
      <c r="E145" s="7">
        <v>517</v>
      </c>
      <c r="F145" s="7">
        <v>48</v>
      </c>
      <c r="G145" s="7">
        <v>289</v>
      </c>
      <c r="H145" s="7">
        <v>419</v>
      </c>
      <c r="I145" s="7" t="s">
        <v>38</v>
      </c>
      <c r="J145" s="8">
        <v>666</v>
      </c>
    </row>
    <row r="146" spans="1:10" ht="15" customHeight="1" x14ac:dyDescent="0.25">
      <c r="A146" s="6" t="s">
        <v>24</v>
      </c>
      <c r="B146" s="7">
        <v>1</v>
      </c>
      <c r="C146" s="7">
        <v>1248</v>
      </c>
      <c r="D146" s="7">
        <v>526</v>
      </c>
      <c r="E146" s="7">
        <v>329</v>
      </c>
      <c r="F146" s="7">
        <v>22</v>
      </c>
      <c r="G146" s="7">
        <v>77</v>
      </c>
      <c r="H146" s="7" t="s">
        <v>38</v>
      </c>
      <c r="I146" s="7" t="s">
        <v>38</v>
      </c>
      <c r="J146" s="8">
        <v>294</v>
      </c>
    </row>
    <row r="147" spans="1:10" ht="21" customHeight="1" x14ac:dyDescent="0.25">
      <c r="A147" s="9" t="s">
        <v>32</v>
      </c>
      <c r="B147" s="4">
        <f>SUM(B148:B164)</f>
        <v>1993</v>
      </c>
      <c r="C147" s="4">
        <f t="shared" ref="C147:J147" si="8">SUM(C148:C164)</f>
        <v>120759.00000000001</v>
      </c>
      <c r="D147" s="4">
        <f t="shared" si="8"/>
        <v>51515.000000000015</v>
      </c>
      <c r="E147" s="4">
        <f t="shared" si="8"/>
        <v>19255.000000000004</v>
      </c>
      <c r="F147" s="4">
        <f t="shared" si="8"/>
        <v>2386.0000000000005</v>
      </c>
      <c r="G147" s="4">
        <f t="shared" si="8"/>
        <v>1382.9999999999998</v>
      </c>
      <c r="H147" s="4">
        <f t="shared" si="8"/>
        <v>22529.000000000004</v>
      </c>
      <c r="I147" s="4">
        <f t="shared" si="8"/>
        <v>20.000000000000011</v>
      </c>
      <c r="J147" s="5">
        <f t="shared" si="8"/>
        <v>23670.999999999996</v>
      </c>
    </row>
    <row r="148" spans="1:10" ht="15" customHeight="1" x14ac:dyDescent="0.25">
      <c r="A148" s="6" t="s">
        <v>8</v>
      </c>
      <c r="B148" s="7">
        <v>35</v>
      </c>
      <c r="C148" s="7">
        <v>783.00000000000466</v>
      </c>
      <c r="D148" s="7">
        <v>445.00000000000074</v>
      </c>
      <c r="E148" s="7">
        <v>107.00000000000048</v>
      </c>
      <c r="F148" s="7">
        <v>23.000000000000185</v>
      </c>
      <c r="G148" s="7">
        <v>17.000000000000014</v>
      </c>
      <c r="H148" s="7">
        <v>3.9999999999999996</v>
      </c>
      <c r="I148" s="7" t="s">
        <v>38</v>
      </c>
      <c r="J148" s="8">
        <v>186.99999999999883</v>
      </c>
    </row>
    <row r="149" spans="1:10" ht="15" customHeight="1" x14ac:dyDescent="0.25">
      <c r="A149" s="6" t="s">
        <v>9</v>
      </c>
      <c r="B149" s="7">
        <v>7</v>
      </c>
      <c r="C149" s="7">
        <v>48.999999999999794</v>
      </c>
      <c r="D149" s="7">
        <v>33.000000000000043</v>
      </c>
      <c r="E149" s="7">
        <v>4.0000000000000213</v>
      </c>
      <c r="F149" s="7">
        <v>6.0000000000000062</v>
      </c>
      <c r="G149" s="7" t="s">
        <v>38</v>
      </c>
      <c r="H149" s="7" t="s">
        <v>38</v>
      </c>
      <c r="I149" s="7" t="s">
        <v>38</v>
      </c>
      <c r="J149" s="8">
        <v>6.0000000000000062</v>
      </c>
    </row>
    <row r="150" spans="1:10" ht="15" customHeight="1" x14ac:dyDescent="0.25">
      <c r="A150" s="6" t="s">
        <v>10</v>
      </c>
      <c r="B150" s="7">
        <v>9</v>
      </c>
      <c r="C150" s="7">
        <v>135.9999999999998</v>
      </c>
      <c r="D150" s="7">
        <v>61.999999999999943</v>
      </c>
      <c r="E150" s="7">
        <v>23.000000000000014</v>
      </c>
      <c r="F150" s="7">
        <v>13.000000000000005</v>
      </c>
      <c r="G150" s="7">
        <v>4.9999999999999991</v>
      </c>
      <c r="H150" s="7">
        <v>4.0000000000000151</v>
      </c>
      <c r="I150" s="7" t="s">
        <v>38</v>
      </c>
      <c r="J150" s="8">
        <v>29</v>
      </c>
    </row>
    <row r="151" spans="1:10" ht="15" customHeight="1" x14ac:dyDescent="0.25">
      <c r="A151" s="6" t="s">
        <v>11</v>
      </c>
      <c r="B151" s="7">
        <v>18</v>
      </c>
      <c r="C151" s="7">
        <v>218</v>
      </c>
      <c r="D151" s="7">
        <v>64.999999999999957</v>
      </c>
      <c r="E151" s="7">
        <v>42.000000000000121</v>
      </c>
      <c r="F151" s="7">
        <v>6.0000000000000098</v>
      </c>
      <c r="G151" s="7" t="s">
        <v>38</v>
      </c>
      <c r="H151" s="7">
        <v>53.000000000000092</v>
      </c>
      <c r="I151" s="7" t="s">
        <v>38</v>
      </c>
      <c r="J151" s="8">
        <v>52.000000000000021</v>
      </c>
    </row>
    <row r="152" spans="1:10" ht="15" customHeight="1" x14ac:dyDescent="0.25">
      <c r="A152" s="6" t="s">
        <v>12</v>
      </c>
      <c r="B152" s="7">
        <v>51</v>
      </c>
      <c r="C152" s="7">
        <v>683.99999999999932</v>
      </c>
      <c r="D152" s="7">
        <v>488.00000000000205</v>
      </c>
      <c r="E152" s="7">
        <v>37.000000000000107</v>
      </c>
      <c r="F152" s="7">
        <v>48.999999999999858</v>
      </c>
      <c r="G152" s="7">
        <v>8.9999999999999893</v>
      </c>
      <c r="H152" s="7">
        <v>38.000000000000071</v>
      </c>
      <c r="I152" s="7" t="s">
        <v>38</v>
      </c>
      <c r="J152" s="8">
        <v>63.000000000000234</v>
      </c>
    </row>
    <row r="153" spans="1:10" ht="15" customHeight="1" x14ac:dyDescent="0.25">
      <c r="A153" s="6" t="s">
        <v>13</v>
      </c>
      <c r="B153" s="7">
        <v>44</v>
      </c>
      <c r="C153" s="7">
        <v>481.00000000000006</v>
      </c>
      <c r="D153" s="7">
        <v>293.00000000000068</v>
      </c>
      <c r="E153" s="7">
        <v>45.999999999999972</v>
      </c>
      <c r="F153" s="7">
        <v>13.000000000000011</v>
      </c>
      <c r="G153" s="7">
        <v>4.9999999999999956</v>
      </c>
      <c r="H153" s="7">
        <v>39.999999999999964</v>
      </c>
      <c r="I153" s="7" t="s">
        <v>38</v>
      </c>
      <c r="J153" s="8">
        <v>84.000000000000242</v>
      </c>
    </row>
    <row r="154" spans="1:10" ht="15" customHeight="1" x14ac:dyDescent="0.25">
      <c r="A154" s="6" t="s">
        <v>14</v>
      </c>
      <c r="B154" s="7">
        <v>36</v>
      </c>
      <c r="C154" s="7">
        <v>620.99999999999829</v>
      </c>
      <c r="D154" s="7">
        <v>304.00000000000017</v>
      </c>
      <c r="E154" s="7">
        <v>47.999999999999972</v>
      </c>
      <c r="F154" s="7">
        <v>13</v>
      </c>
      <c r="G154" s="7">
        <v>4</v>
      </c>
      <c r="H154" s="7">
        <v>149.00000000000006</v>
      </c>
      <c r="I154" s="7" t="s">
        <v>38</v>
      </c>
      <c r="J154" s="8">
        <v>103.0000000000001</v>
      </c>
    </row>
    <row r="155" spans="1:10" ht="15" customHeight="1" x14ac:dyDescent="0.25">
      <c r="A155" s="6" t="s">
        <v>15</v>
      </c>
      <c r="B155" s="7">
        <v>31</v>
      </c>
      <c r="C155" s="7">
        <v>306.00000000000023</v>
      </c>
      <c r="D155" s="7">
        <v>128</v>
      </c>
      <c r="E155" s="7">
        <v>75.000000000000114</v>
      </c>
      <c r="F155" s="7">
        <v>7.0000000000000036</v>
      </c>
      <c r="G155" s="7">
        <v>4</v>
      </c>
      <c r="H155" s="7">
        <v>8</v>
      </c>
      <c r="I155" s="7" t="s">
        <v>38</v>
      </c>
      <c r="J155" s="8">
        <v>84.000000000000114</v>
      </c>
    </row>
    <row r="156" spans="1:10" ht="15" customHeight="1" x14ac:dyDescent="0.25">
      <c r="A156" s="6" t="s">
        <v>16</v>
      </c>
      <c r="B156" s="7">
        <v>130</v>
      </c>
      <c r="C156" s="7">
        <v>2667</v>
      </c>
      <c r="D156" s="7">
        <v>1318.9999999999986</v>
      </c>
      <c r="E156" s="7">
        <v>340.00000000000051</v>
      </c>
      <c r="F156" s="7">
        <v>82.000000000000028</v>
      </c>
      <c r="G156" s="7">
        <v>26.999999999999989</v>
      </c>
      <c r="H156" s="7">
        <v>440.00000000000028</v>
      </c>
      <c r="I156" s="7" t="s">
        <v>38</v>
      </c>
      <c r="J156" s="8">
        <v>458.99999999999972</v>
      </c>
    </row>
    <row r="157" spans="1:10" ht="15" customHeight="1" x14ac:dyDescent="0.25">
      <c r="A157" s="6" t="s">
        <v>17</v>
      </c>
      <c r="B157" s="7">
        <v>244</v>
      </c>
      <c r="C157" s="7">
        <v>4450</v>
      </c>
      <c r="D157" s="7">
        <v>2031.0000000000014</v>
      </c>
      <c r="E157" s="7">
        <v>668</v>
      </c>
      <c r="F157" s="7">
        <v>129.00000000000009</v>
      </c>
      <c r="G157" s="7">
        <v>53.999999999999986</v>
      </c>
      <c r="H157" s="7">
        <v>619.99999999999989</v>
      </c>
      <c r="I157" s="7" t="s">
        <v>38</v>
      </c>
      <c r="J157" s="8">
        <v>948.00000000000068</v>
      </c>
    </row>
    <row r="158" spans="1:10" ht="15" customHeight="1" x14ac:dyDescent="0.25">
      <c r="A158" s="6" t="s">
        <v>18</v>
      </c>
      <c r="B158" s="7">
        <v>505</v>
      </c>
      <c r="C158" s="7">
        <v>17431.000000000011</v>
      </c>
      <c r="D158" s="7">
        <v>7958.9999999999973</v>
      </c>
      <c r="E158" s="7">
        <v>2477.9999999999977</v>
      </c>
      <c r="F158" s="7">
        <v>459.99999999999994</v>
      </c>
      <c r="G158" s="7">
        <v>162.99999999999977</v>
      </c>
      <c r="H158" s="7">
        <v>2522.9999999999982</v>
      </c>
      <c r="I158" s="7" t="s">
        <v>38</v>
      </c>
      <c r="J158" s="8">
        <v>3847.9999999999982</v>
      </c>
    </row>
    <row r="159" spans="1:10" ht="15" customHeight="1" x14ac:dyDescent="0.25">
      <c r="A159" s="6" t="s">
        <v>19</v>
      </c>
      <c r="B159" s="7">
        <v>460</v>
      </c>
      <c r="C159" s="7">
        <v>24056</v>
      </c>
      <c r="D159" s="7">
        <v>10679.000000000011</v>
      </c>
      <c r="E159" s="7">
        <v>3372.0000000000014</v>
      </c>
      <c r="F159" s="7">
        <v>439.00000000000006</v>
      </c>
      <c r="G159" s="7">
        <v>253.00000000000003</v>
      </c>
      <c r="H159" s="7">
        <v>4838.0000000000055</v>
      </c>
      <c r="I159" s="7">
        <v>14.000000000000011</v>
      </c>
      <c r="J159" s="8">
        <v>4461.0000000000027</v>
      </c>
    </row>
    <row r="160" spans="1:10" ht="15" customHeight="1" x14ac:dyDescent="0.25">
      <c r="A160" s="6" t="s">
        <v>20</v>
      </c>
      <c r="B160" s="7">
        <v>240</v>
      </c>
      <c r="C160" s="7">
        <v>22035</v>
      </c>
      <c r="D160" s="7">
        <v>9268.9999999999945</v>
      </c>
      <c r="E160" s="7">
        <v>3121.0000000000005</v>
      </c>
      <c r="F160" s="7">
        <v>341.99999999999977</v>
      </c>
      <c r="G160" s="7">
        <v>290.00000000000006</v>
      </c>
      <c r="H160" s="7">
        <v>4518.9999999999991</v>
      </c>
      <c r="I160" s="7" t="s">
        <v>38</v>
      </c>
      <c r="J160" s="8">
        <v>4493.9999999999955</v>
      </c>
    </row>
    <row r="161" spans="1:10" ht="15" customHeight="1" x14ac:dyDescent="0.25">
      <c r="A161" s="6" t="s">
        <v>21</v>
      </c>
      <c r="B161" s="7">
        <v>147</v>
      </c>
      <c r="C161" s="7">
        <v>26190.000000000004</v>
      </c>
      <c r="D161" s="7">
        <v>10517.000000000005</v>
      </c>
      <c r="E161" s="7">
        <v>3950.0000000000036</v>
      </c>
      <c r="F161" s="7">
        <v>327.99999999999989</v>
      </c>
      <c r="G161" s="7">
        <v>148.99999999999994</v>
      </c>
      <c r="H161" s="7">
        <v>6568.0000000000009</v>
      </c>
      <c r="I161" s="7">
        <v>4.0000000000000009</v>
      </c>
      <c r="J161" s="8">
        <v>4673.9999999999991</v>
      </c>
    </row>
    <row r="162" spans="1:10" ht="15" customHeight="1" x14ac:dyDescent="0.25">
      <c r="A162" s="6" t="s">
        <v>22</v>
      </c>
      <c r="B162" s="7">
        <v>23</v>
      </c>
      <c r="C162" s="7">
        <v>8831.0000000000018</v>
      </c>
      <c r="D162" s="7">
        <v>2883.9999999999986</v>
      </c>
      <c r="E162" s="7">
        <v>1615.9999999999993</v>
      </c>
      <c r="F162" s="7">
        <v>353.00000000000034</v>
      </c>
      <c r="G162" s="7">
        <v>227.99999999999997</v>
      </c>
      <c r="H162" s="7">
        <v>2019</v>
      </c>
      <c r="I162" s="7" t="s">
        <v>38</v>
      </c>
      <c r="J162" s="8">
        <v>1731.0000000000005</v>
      </c>
    </row>
    <row r="163" spans="1:10" ht="15" customHeight="1" x14ac:dyDescent="0.25">
      <c r="A163" s="6" t="s">
        <v>23</v>
      </c>
      <c r="B163" s="7">
        <v>10</v>
      </c>
      <c r="C163" s="7">
        <v>6797.0000000000018</v>
      </c>
      <c r="D163" s="7">
        <v>2733.9999999999995</v>
      </c>
      <c r="E163" s="7">
        <v>2061.9999999999995</v>
      </c>
      <c r="F163" s="7">
        <v>98.000000000000014</v>
      </c>
      <c r="G163" s="7">
        <v>5.0000000000000009</v>
      </c>
      <c r="H163" s="7">
        <v>491.00000000000006</v>
      </c>
      <c r="I163" s="7" t="s">
        <v>38</v>
      </c>
      <c r="J163" s="8">
        <v>1407.0000000000002</v>
      </c>
    </row>
    <row r="164" spans="1:10" ht="15" customHeight="1" x14ac:dyDescent="0.25">
      <c r="A164" s="6" t="s">
        <v>24</v>
      </c>
      <c r="B164" s="7">
        <v>3</v>
      </c>
      <c r="C164" s="7">
        <v>5024</v>
      </c>
      <c r="D164" s="7">
        <v>2305</v>
      </c>
      <c r="E164" s="7">
        <v>1266</v>
      </c>
      <c r="F164" s="7">
        <v>25</v>
      </c>
      <c r="G164" s="7">
        <v>170</v>
      </c>
      <c r="H164" s="7">
        <v>215</v>
      </c>
      <c r="I164" s="7">
        <v>2.0000000000000004</v>
      </c>
      <c r="J164" s="8">
        <v>1041</v>
      </c>
    </row>
    <row r="165" spans="1:10" ht="21" customHeight="1" x14ac:dyDescent="0.25">
      <c r="A165" s="9" t="s">
        <v>42</v>
      </c>
      <c r="B165" s="4">
        <f t="shared" ref="B165:J165" si="9">SUM(B166:B180)</f>
        <v>1680</v>
      </c>
      <c r="C165" s="4">
        <f t="shared" si="9"/>
        <v>52698.000000000007</v>
      </c>
      <c r="D165" s="4">
        <f t="shared" si="9"/>
        <v>23996.000000000007</v>
      </c>
      <c r="E165" s="4">
        <f t="shared" si="9"/>
        <v>7723</v>
      </c>
      <c r="F165" s="4">
        <f t="shared" si="9"/>
        <v>1537.0000000000007</v>
      </c>
      <c r="G165" s="4">
        <f t="shared" si="9"/>
        <v>1059.0000000000007</v>
      </c>
      <c r="H165" s="4">
        <f t="shared" si="9"/>
        <v>7225</v>
      </c>
      <c r="I165" s="4">
        <f t="shared" si="9"/>
        <v>10.000000000000005</v>
      </c>
      <c r="J165" s="5">
        <f t="shared" si="9"/>
        <v>11148.000000000007</v>
      </c>
    </row>
    <row r="166" spans="1:10" ht="15" customHeight="1" x14ac:dyDescent="0.25">
      <c r="A166" s="6" t="s">
        <v>8</v>
      </c>
      <c r="B166" s="7">
        <v>69</v>
      </c>
      <c r="C166" s="7">
        <v>2145.0000000000027</v>
      </c>
      <c r="D166" s="7">
        <v>1106.0000000000057</v>
      </c>
      <c r="E166" s="7">
        <v>241.00000000000145</v>
      </c>
      <c r="F166" s="7">
        <v>116.00000000000041</v>
      </c>
      <c r="G166" s="7">
        <v>86.000000000000682</v>
      </c>
      <c r="H166" s="7">
        <v>227.00000000000139</v>
      </c>
      <c r="I166" s="7">
        <v>0.99999999999999822</v>
      </c>
      <c r="J166" s="8">
        <v>368.00000000000347</v>
      </c>
    </row>
    <row r="167" spans="1:10" ht="15" customHeight="1" x14ac:dyDescent="0.25">
      <c r="A167" s="6" t="s">
        <v>9</v>
      </c>
      <c r="B167" s="7">
        <v>32</v>
      </c>
      <c r="C167" s="7">
        <v>219.00000000000003</v>
      </c>
      <c r="D167" s="7">
        <v>70.999999999999872</v>
      </c>
      <c r="E167" s="7">
        <v>23.999999999999989</v>
      </c>
      <c r="F167" s="7">
        <v>6.0000000000000036</v>
      </c>
      <c r="G167" s="7">
        <v>16.000000000000085</v>
      </c>
      <c r="H167" s="7">
        <v>73.000000000000071</v>
      </c>
      <c r="I167" s="7" t="s">
        <v>38</v>
      </c>
      <c r="J167" s="8">
        <v>29.000000000000007</v>
      </c>
    </row>
    <row r="168" spans="1:10" ht="15" customHeight="1" x14ac:dyDescent="0.25">
      <c r="A168" s="6" t="s">
        <v>10</v>
      </c>
      <c r="B168" s="7">
        <v>24</v>
      </c>
      <c r="C168" s="7">
        <v>184.00000000000009</v>
      </c>
      <c r="D168" s="7">
        <v>123.99999999999987</v>
      </c>
      <c r="E168" s="7">
        <v>17.999999999999947</v>
      </c>
      <c r="F168" s="7">
        <v>8.0000000000000426</v>
      </c>
      <c r="G168" s="7">
        <v>8.0000000000000338</v>
      </c>
      <c r="H168" s="7">
        <v>4.9999999999999964</v>
      </c>
      <c r="I168" s="7" t="s">
        <v>38</v>
      </c>
      <c r="J168" s="8">
        <v>21.000000000000064</v>
      </c>
    </row>
    <row r="169" spans="1:10" ht="15" customHeight="1" x14ac:dyDescent="0.25">
      <c r="A169" s="6" t="s">
        <v>11</v>
      </c>
      <c r="B169" s="7">
        <v>42</v>
      </c>
      <c r="C169" s="7">
        <v>542.99999999999864</v>
      </c>
      <c r="D169" s="7">
        <v>250.00000000000082</v>
      </c>
      <c r="E169" s="7">
        <v>118.99999999999993</v>
      </c>
      <c r="F169" s="7">
        <v>9.9999999999999982</v>
      </c>
      <c r="G169" s="7">
        <v>15.000000000000078</v>
      </c>
      <c r="H169" s="7">
        <v>24.000000000000014</v>
      </c>
      <c r="I169" s="7" t="s">
        <v>38</v>
      </c>
      <c r="J169" s="8">
        <v>125.00000000000037</v>
      </c>
    </row>
    <row r="170" spans="1:10" ht="15" customHeight="1" x14ac:dyDescent="0.25">
      <c r="A170" s="6" t="s">
        <v>12</v>
      </c>
      <c r="B170" s="7">
        <v>108</v>
      </c>
      <c r="C170" s="7">
        <v>680.00000000000398</v>
      </c>
      <c r="D170" s="7">
        <v>375.00000000000148</v>
      </c>
      <c r="E170" s="7">
        <v>99.000000000000341</v>
      </c>
      <c r="F170" s="7">
        <v>24.000000000000018</v>
      </c>
      <c r="G170" s="7">
        <v>16.000000000000099</v>
      </c>
      <c r="H170" s="7">
        <v>46.000000000000036</v>
      </c>
      <c r="I170" s="7" t="s">
        <v>38</v>
      </c>
      <c r="J170" s="8">
        <v>120.00000000000063</v>
      </c>
    </row>
    <row r="171" spans="1:10" ht="15" customHeight="1" x14ac:dyDescent="0.25">
      <c r="A171" s="6" t="s">
        <v>13</v>
      </c>
      <c r="B171" s="7">
        <v>100</v>
      </c>
      <c r="C171" s="7">
        <v>810.00000000000045</v>
      </c>
      <c r="D171" s="7">
        <v>433.99999999999858</v>
      </c>
      <c r="E171" s="7">
        <v>89.000000000000043</v>
      </c>
      <c r="F171" s="7">
        <v>38</v>
      </c>
      <c r="G171" s="7">
        <v>22.000000000000011</v>
      </c>
      <c r="H171" s="7">
        <v>40.000000000000014</v>
      </c>
      <c r="I171" s="7" t="s">
        <v>38</v>
      </c>
      <c r="J171" s="8">
        <v>186.99999999999969</v>
      </c>
    </row>
    <row r="172" spans="1:10" ht="15" customHeight="1" x14ac:dyDescent="0.25">
      <c r="A172" s="6" t="s">
        <v>14</v>
      </c>
      <c r="B172" s="7">
        <v>79</v>
      </c>
      <c r="C172" s="7">
        <v>584.0000000000008</v>
      </c>
      <c r="D172" s="7">
        <v>315.00000000000017</v>
      </c>
      <c r="E172" s="7">
        <v>69.999999999999957</v>
      </c>
      <c r="F172" s="7">
        <v>24.000000000000021</v>
      </c>
      <c r="G172" s="7">
        <v>17.000000000000014</v>
      </c>
      <c r="H172" s="7">
        <v>57.000000000000028</v>
      </c>
      <c r="I172" s="7">
        <v>1.0000000000000018</v>
      </c>
      <c r="J172" s="8">
        <v>99.999999999999943</v>
      </c>
    </row>
    <row r="173" spans="1:10" ht="15" customHeight="1" x14ac:dyDescent="0.25">
      <c r="A173" s="6" t="s">
        <v>15</v>
      </c>
      <c r="B173" s="7">
        <v>48</v>
      </c>
      <c r="C173" s="7">
        <v>342.99999999999977</v>
      </c>
      <c r="D173" s="7">
        <v>168.00000000000023</v>
      </c>
      <c r="E173" s="7">
        <v>49.000000000000007</v>
      </c>
      <c r="F173" s="7">
        <v>19.000000000000018</v>
      </c>
      <c r="G173" s="7">
        <v>1.9999999999999998</v>
      </c>
      <c r="H173" s="7">
        <v>52.000000000000014</v>
      </c>
      <c r="I173" s="7">
        <v>1.9999999999999998</v>
      </c>
      <c r="J173" s="8">
        <v>50.999999999999972</v>
      </c>
    </row>
    <row r="174" spans="1:10" ht="15" customHeight="1" x14ac:dyDescent="0.25">
      <c r="A174" s="6" t="s">
        <v>16</v>
      </c>
      <c r="B174" s="7">
        <v>281</v>
      </c>
      <c r="C174" s="7">
        <v>2983.0000000000032</v>
      </c>
      <c r="D174" s="7">
        <v>1535.0000000000032</v>
      </c>
      <c r="E174" s="7">
        <v>409.99999999999966</v>
      </c>
      <c r="F174" s="7">
        <v>133.99999999999983</v>
      </c>
      <c r="G174" s="7">
        <v>57</v>
      </c>
      <c r="H174" s="7">
        <v>335.00000000000023</v>
      </c>
      <c r="I174" s="7" t="s">
        <v>38</v>
      </c>
      <c r="J174" s="8">
        <v>512.00000000000068</v>
      </c>
    </row>
    <row r="175" spans="1:10" ht="15" customHeight="1" x14ac:dyDescent="0.25">
      <c r="A175" s="6" t="s">
        <v>17</v>
      </c>
      <c r="B175" s="7">
        <v>305</v>
      </c>
      <c r="C175" s="7">
        <v>4866.9999999999964</v>
      </c>
      <c r="D175" s="7">
        <v>2316.9999999999973</v>
      </c>
      <c r="E175" s="7">
        <v>756.99999999999898</v>
      </c>
      <c r="F175" s="7">
        <v>185.99999999999997</v>
      </c>
      <c r="G175" s="7">
        <v>78.999999999999915</v>
      </c>
      <c r="H175" s="7">
        <v>593.99999999999966</v>
      </c>
      <c r="I175" s="7" t="s">
        <v>38</v>
      </c>
      <c r="J175" s="8">
        <v>934.00000000000136</v>
      </c>
    </row>
    <row r="176" spans="1:10" ht="15" customHeight="1" x14ac:dyDescent="0.25">
      <c r="A176" s="6" t="s">
        <v>18</v>
      </c>
      <c r="B176" s="7">
        <v>341</v>
      </c>
      <c r="C176" s="7">
        <v>10857.000000000002</v>
      </c>
      <c r="D176" s="7">
        <v>5291.0000000000009</v>
      </c>
      <c r="E176" s="7">
        <v>1609.0000000000014</v>
      </c>
      <c r="F176" s="7">
        <v>301.0000000000004</v>
      </c>
      <c r="G176" s="7">
        <v>182.99999999999989</v>
      </c>
      <c r="H176" s="7">
        <v>1448.9999999999991</v>
      </c>
      <c r="I176" s="7">
        <v>4.0000000000000053</v>
      </c>
      <c r="J176" s="8">
        <v>2020</v>
      </c>
    </row>
    <row r="177" spans="1:10" ht="15" customHeight="1" x14ac:dyDescent="0.25">
      <c r="A177" s="6" t="s">
        <v>19</v>
      </c>
      <c r="B177" s="7">
        <v>137</v>
      </c>
      <c r="C177" s="7">
        <v>9180</v>
      </c>
      <c r="D177" s="7">
        <v>3867.9999999999995</v>
      </c>
      <c r="E177" s="7">
        <v>1524.9999999999986</v>
      </c>
      <c r="F177" s="7">
        <v>193</v>
      </c>
      <c r="G177" s="7">
        <v>182.99999999999991</v>
      </c>
      <c r="H177" s="7">
        <v>1077.0000000000005</v>
      </c>
      <c r="I177" s="7" t="s">
        <v>38</v>
      </c>
      <c r="J177" s="8">
        <v>2334.0000000000005</v>
      </c>
    </row>
    <row r="178" spans="1:10" ht="15" customHeight="1" x14ac:dyDescent="0.25">
      <c r="A178" s="6" t="s">
        <v>20</v>
      </c>
      <c r="B178" s="7">
        <v>72</v>
      </c>
      <c r="C178" s="7">
        <v>8486</v>
      </c>
      <c r="D178" s="7">
        <v>3646.0000000000009</v>
      </c>
      <c r="E178" s="7">
        <v>1393.9999999999995</v>
      </c>
      <c r="F178" s="7">
        <v>134.99999999999997</v>
      </c>
      <c r="G178" s="7">
        <v>155</v>
      </c>
      <c r="H178" s="7">
        <v>1337.9999999999989</v>
      </c>
      <c r="I178" s="7">
        <v>2</v>
      </c>
      <c r="J178" s="8">
        <v>1815.9999999999995</v>
      </c>
    </row>
    <row r="179" spans="1:10" ht="15" customHeight="1" x14ac:dyDescent="0.25">
      <c r="A179" s="6" t="s">
        <v>21</v>
      </c>
      <c r="B179" s="7">
        <v>32</v>
      </c>
      <c r="C179" s="7">
        <v>8135</v>
      </c>
      <c r="D179" s="7">
        <v>3466</v>
      </c>
      <c r="E179" s="7">
        <v>870</v>
      </c>
      <c r="F179" s="7">
        <v>103.99999999999999</v>
      </c>
      <c r="G179" s="7">
        <v>134</v>
      </c>
      <c r="H179" s="7">
        <v>1583.9999999999998</v>
      </c>
      <c r="I179" s="7" t="s">
        <v>38</v>
      </c>
      <c r="J179" s="8">
        <v>1977</v>
      </c>
    </row>
    <row r="180" spans="1:10" ht="15" customHeight="1" x14ac:dyDescent="0.25">
      <c r="A180" s="6" t="s">
        <v>22</v>
      </c>
      <c r="B180" s="7">
        <v>10</v>
      </c>
      <c r="C180" s="7">
        <v>2682</v>
      </c>
      <c r="D180" s="7">
        <v>1030</v>
      </c>
      <c r="E180" s="7">
        <v>448.99999999999989</v>
      </c>
      <c r="F180" s="7">
        <v>238.99999999999997</v>
      </c>
      <c r="G180" s="7">
        <v>86</v>
      </c>
      <c r="H180" s="7">
        <v>323.99999999999994</v>
      </c>
      <c r="I180" s="7" t="s">
        <v>38</v>
      </c>
      <c r="J180" s="8">
        <v>554</v>
      </c>
    </row>
    <row r="181" spans="1:10" ht="21" customHeight="1" x14ac:dyDescent="0.25">
      <c r="A181" s="9" t="s">
        <v>33</v>
      </c>
      <c r="B181" s="4">
        <f>SUM(B182:B198)</f>
        <v>6240</v>
      </c>
      <c r="C181" s="4">
        <f t="shared" ref="C181:J181" si="10">SUM(C182:C198)</f>
        <v>214721.99999999988</v>
      </c>
      <c r="D181" s="4">
        <f t="shared" si="10"/>
        <v>92618.000000000029</v>
      </c>
      <c r="E181" s="4">
        <f t="shared" si="10"/>
        <v>35349.000000000015</v>
      </c>
      <c r="F181" s="4">
        <f t="shared" si="10"/>
        <v>5249</v>
      </c>
      <c r="G181" s="4">
        <f t="shared" si="10"/>
        <v>3211.9999999999995</v>
      </c>
      <c r="H181" s="4">
        <f t="shared" si="10"/>
        <v>36654.999999999993</v>
      </c>
      <c r="I181" s="4">
        <f t="shared" si="10"/>
        <v>30.000000000000028</v>
      </c>
      <c r="J181" s="5">
        <f t="shared" si="10"/>
        <v>41609.000000000007</v>
      </c>
    </row>
    <row r="182" spans="1:10" ht="15" customHeight="1" x14ac:dyDescent="0.25">
      <c r="A182" s="6" t="s">
        <v>8</v>
      </c>
      <c r="B182" s="7">
        <v>21</v>
      </c>
      <c r="C182" s="7">
        <v>92.000000000000085</v>
      </c>
      <c r="D182" s="7">
        <v>42.000000000000185</v>
      </c>
      <c r="E182" s="7">
        <v>12.000000000000036</v>
      </c>
      <c r="F182" s="7">
        <v>6.0000000000000178</v>
      </c>
      <c r="G182" s="7">
        <v>2.0000000000000058</v>
      </c>
      <c r="H182" s="7">
        <v>4.0000000000000115</v>
      </c>
      <c r="I182" s="7" t="s">
        <v>38</v>
      </c>
      <c r="J182" s="8">
        <v>25.999999999999982</v>
      </c>
    </row>
    <row r="183" spans="1:10" ht="15" customHeight="1" x14ac:dyDescent="0.25">
      <c r="A183" s="6" t="s">
        <v>9</v>
      </c>
      <c r="B183" s="7">
        <v>11</v>
      </c>
      <c r="C183" s="7">
        <v>162.99999999999974</v>
      </c>
      <c r="D183" s="7">
        <v>110.00000000000021</v>
      </c>
      <c r="E183" s="7">
        <v>24.999999999999947</v>
      </c>
      <c r="F183" s="7">
        <v>6.0000000000000089</v>
      </c>
      <c r="G183" s="7">
        <v>1.0000000000000027</v>
      </c>
      <c r="H183" s="7">
        <v>4.9999999999999973</v>
      </c>
      <c r="I183" s="7">
        <v>1.0000000000000027</v>
      </c>
      <c r="J183" s="8">
        <v>15.000000000000025</v>
      </c>
    </row>
    <row r="184" spans="1:10" ht="15" customHeight="1" x14ac:dyDescent="0.25">
      <c r="A184" s="6" t="s">
        <v>10</v>
      </c>
      <c r="B184" s="7">
        <v>24</v>
      </c>
      <c r="C184" s="7">
        <v>299.00000000000068</v>
      </c>
      <c r="D184" s="7">
        <v>130.00000000000017</v>
      </c>
      <c r="E184" s="7">
        <v>44.999999999999893</v>
      </c>
      <c r="F184" s="7">
        <v>5.0000000000000009</v>
      </c>
      <c r="G184" s="7">
        <v>1.0000000000000053</v>
      </c>
      <c r="H184" s="7">
        <v>17.999999999999961</v>
      </c>
      <c r="I184" s="7" t="s">
        <v>38</v>
      </c>
      <c r="J184" s="8">
        <v>100.00000000000021</v>
      </c>
    </row>
    <row r="185" spans="1:10" ht="15" customHeight="1" x14ac:dyDescent="0.25">
      <c r="A185" s="6" t="s">
        <v>11</v>
      </c>
      <c r="B185" s="7">
        <v>65</v>
      </c>
      <c r="C185" s="7">
        <v>680.99999999999716</v>
      </c>
      <c r="D185" s="7">
        <v>476.00000000000136</v>
      </c>
      <c r="E185" s="7">
        <v>61.99999999999973</v>
      </c>
      <c r="F185" s="7">
        <v>12.000000000000011</v>
      </c>
      <c r="G185" s="7">
        <v>4.0000000000000187</v>
      </c>
      <c r="H185" s="7">
        <v>51.000000000000021</v>
      </c>
      <c r="I185" s="7" t="s">
        <v>38</v>
      </c>
      <c r="J185" s="8">
        <v>76.000000000000284</v>
      </c>
    </row>
    <row r="186" spans="1:10" ht="15" customHeight="1" x14ac:dyDescent="0.25">
      <c r="A186" s="6" t="s">
        <v>12</v>
      </c>
      <c r="B186" s="7">
        <v>246</v>
      </c>
      <c r="C186" s="7">
        <v>1332.9999999999973</v>
      </c>
      <c r="D186" s="7">
        <v>567.00000000000489</v>
      </c>
      <c r="E186" s="7">
        <v>324.00000000000176</v>
      </c>
      <c r="F186" s="7">
        <v>58.000000000000057</v>
      </c>
      <c r="G186" s="7">
        <v>22</v>
      </c>
      <c r="H186" s="7">
        <v>133.0000000000004</v>
      </c>
      <c r="I186" s="7" t="s">
        <v>38</v>
      </c>
      <c r="J186" s="8">
        <v>228.9999999999998</v>
      </c>
    </row>
    <row r="187" spans="1:10" ht="15" customHeight="1" x14ac:dyDescent="0.25">
      <c r="A187" s="6" t="s">
        <v>13</v>
      </c>
      <c r="B187" s="7">
        <v>264</v>
      </c>
      <c r="C187" s="7">
        <v>1494.0000000000005</v>
      </c>
      <c r="D187" s="7">
        <v>709.99999999999864</v>
      </c>
      <c r="E187" s="7">
        <v>247.0000000000002</v>
      </c>
      <c r="F187" s="7">
        <v>80.000000000000156</v>
      </c>
      <c r="G187" s="7">
        <v>41.000000000000036</v>
      </c>
      <c r="H187" s="7">
        <v>133.99999999999997</v>
      </c>
      <c r="I187" s="7" t="s">
        <v>38</v>
      </c>
      <c r="J187" s="8">
        <v>281.99999999999977</v>
      </c>
    </row>
    <row r="188" spans="1:10" ht="15" customHeight="1" x14ac:dyDescent="0.25">
      <c r="A188" s="6" t="s">
        <v>14</v>
      </c>
      <c r="B188" s="7">
        <v>263</v>
      </c>
      <c r="C188" s="7">
        <v>1792.0000000000057</v>
      </c>
      <c r="D188" s="7">
        <v>891.00000000000023</v>
      </c>
      <c r="E188" s="7">
        <v>270.00000000000068</v>
      </c>
      <c r="F188" s="7">
        <v>75.000000000000043</v>
      </c>
      <c r="G188" s="7">
        <v>43.999999999999986</v>
      </c>
      <c r="H188" s="7">
        <v>213.99999999999986</v>
      </c>
      <c r="I188" s="7" t="s">
        <v>38</v>
      </c>
      <c r="J188" s="8">
        <v>298.00000000000051</v>
      </c>
    </row>
    <row r="189" spans="1:10" ht="15" customHeight="1" x14ac:dyDescent="0.25">
      <c r="A189" s="6" t="s">
        <v>15</v>
      </c>
      <c r="B189" s="7">
        <v>234</v>
      </c>
      <c r="C189" s="7">
        <v>1585.9999999999975</v>
      </c>
      <c r="D189" s="7">
        <v>730.99999999999966</v>
      </c>
      <c r="E189" s="7">
        <v>222.00000000000006</v>
      </c>
      <c r="F189" s="7">
        <v>81.000000000000014</v>
      </c>
      <c r="G189" s="7">
        <v>30.999999999999982</v>
      </c>
      <c r="H189" s="7">
        <v>249.0000000000002</v>
      </c>
      <c r="I189" s="7" t="s">
        <v>38</v>
      </c>
      <c r="J189" s="8">
        <v>272.00000000000034</v>
      </c>
    </row>
    <row r="190" spans="1:10" ht="15" customHeight="1" x14ac:dyDescent="0.25">
      <c r="A190" s="6" t="s">
        <v>16</v>
      </c>
      <c r="B190" s="7">
        <v>1021</v>
      </c>
      <c r="C190" s="7">
        <v>9743.9999999999945</v>
      </c>
      <c r="D190" s="7">
        <v>4708.0000000000109</v>
      </c>
      <c r="E190" s="7">
        <v>1563.9999999999986</v>
      </c>
      <c r="F190" s="7">
        <v>442.00000000000063</v>
      </c>
      <c r="G190" s="7">
        <v>246.00000000000014</v>
      </c>
      <c r="H190" s="7">
        <v>1003.0000000000026</v>
      </c>
      <c r="I190" s="7">
        <v>1.0000000000000067</v>
      </c>
      <c r="J190" s="8">
        <v>1780.0000000000034</v>
      </c>
    </row>
    <row r="191" spans="1:10" ht="15" customHeight="1" x14ac:dyDescent="0.25">
      <c r="A191" s="6" t="s">
        <v>17</v>
      </c>
      <c r="B191" s="7">
        <v>1333</v>
      </c>
      <c r="C191" s="7">
        <v>19161.999999999989</v>
      </c>
      <c r="D191" s="7">
        <v>8968.9999999999945</v>
      </c>
      <c r="E191" s="7">
        <v>3148.9999999999959</v>
      </c>
      <c r="F191" s="7">
        <v>702.99999999999841</v>
      </c>
      <c r="G191" s="7">
        <v>330.00000000000034</v>
      </c>
      <c r="H191" s="7">
        <v>2152.0000000000014</v>
      </c>
      <c r="I191" s="7">
        <v>1.0000000000000036</v>
      </c>
      <c r="J191" s="8">
        <v>3857.9999999999959</v>
      </c>
    </row>
    <row r="192" spans="1:10" ht="15" customHeight="1" x14ac:dyDescent="0.25">
      <c r="A192" s="6" t="s">
        <v>18</v>
      </c>
      <c r="B192" s="7">
        <v>1548</v>
      </c>
      <c r="C192" s="7">
        <v>40134.999999999956</v>
      </c>
      <c r="D192" s="7">
        <v>17652.000000000029</v>
      </c>
      <c r="E192" s="7">
        <v>6951.0000000000164</v>
      </c>
      <c r="F192" s="7">
        <v>1174.9999999999995</v>
      </c>
      <c r="G192" s="7">
        <v>590.99999999999886</v>
      </c>
      <c r="H192" s="7">
        <v>5636.9999999999955</v>
      </c>
      <c r="I192" s="7" t="s">
        <v>38</v>
      </c>
      <c r="J192" s="8">
        <v>8129.0000000000064</v>
      </c>
    </row>
    <row r="193" spans="1:10" ht="15" customHeight="1" x14ac:dyDescent="0.25">
      <c r="A193" s="6" t="s">
        <v>19</v>
      </c>
      <c r="B193" s="7">
        <v>710</v>
      </c>
      <c r="C193" s="7">
        <v>37641.999999999942</v>
      </c>
      <c r="D193" s="7">
        <v>16564.999999999989</v>
      </c>
      <c r="E193" s="7">
        <v>6095.0000000000009</v>
      </c>
      <c r="F193" s="7">
        <v>907.99999999999977</v>
      </c>
      <c r="G193" s="7">
        <v>545.00000000000034</v>
      </c>
      <c r="H193" s="7">
        <v>6618.9999999999964</v>
      </c>
      <c r="I193" s="7" t="s">
        <v>38</v>
      </c>
      <c r="J193" s="8">
        <v>6909.9999999999964</v>
      </c>
    </row>
    <row r="194" spans="1:10" ht="15" customHeight="1" x14ac:dyDescent="0.25">
      <c r="A194" s="6" t="s">
        <v>20</v>
      </c>
      <c r="B194" s="7">
        <v>294</v>
      </c>
      <c r="C194" s="7">
        <v>26912.999999999996</v>
      </c>
      <c r="D194" s="7">
        <v>10693.000000000005</v>
      </c>
      <c r="E194" s="7">
        <v>4170.0000000000027</v>
      </c>
      <c r="F194" s="7">
        <v>409.00000000000057</v>
      </c>
      <c r="G194" s="7">
        <v>514.00000000000011</v>
      </c>
      <c r="H194" s="7">
        <v>5984</v>
      </c>
      <c r="I194" s="7">
        <v>20.000000000000014</v>
      </c>
      <c r="J194" s="8">
        <v>5123.0000000000018</v>
      </c>
    </row>
    <row r="195" spans="1:10" ht="15" customHeight="1" x14ac:dyDescent="0.25">
      <c r="A195" s="6" t="s">
        <v>21</v>
      </c>
      <c r="B195" s="7">
        <v>141</v>
      </c>
      <c r="C195" s="7">
        <v>26034.999999999993</v>
      </c>
      <c r="D195" s="7">
        <v>9742</v>
      </c>
      <c r="E195" s="7">
        <v>4010.9999999999968</v>
      </c>
      <c r="F195" s="7">
        <v>426.00000000000017</v>
      </c>
      <c r="G195" s="7">
        <v>372.00000000000017</v>
      </c>
      <c r="H195" s="7">
        <v>5705.9999999999973</v>
      </c>
      <c r="I195" s="7">
        <v>6.9999999999999982</v>
      </c>
      <c r="J195" s="8">
        <v>5771.0000000000018</v>
      </c>
    </row>
    <row r="196" spans="1:10" ht="15" customHeight="1" x14ac:dyDescent="0.25">
      <c r="A196" s="6" t="s">
        <v>22</v>
      </c>
      <c r="B196" s="7">
        <v>43</v>
      </c>
      <c r="C196" s="7">
        <v>21671</v>
      </c>
      <c r="D196" s="7">
        <v>8688.0000000000055</v>
      </c>
      <c r="E196" s="7">
        <v>3635</v>
      </c>
      <c r="F196" s="7">
        <v>330.00000000000006</v>
      </c>
      <c r="G196" s="7">
        <v>288.00000000000017</v>
      </c>
      <c r="H196" s="7">
        <v>4934.9999999999973</v>
      </c>
      <c r="I196" s="7" t="s">
        <v>38</v>
      </c>
      <c r="J196" s="8">
        <v>3794.9999999999986</v>
      </c>
    </row>
    <row r="197" spans="1:10" ht="15" customHeight="1" x14ac:dyDescent="0.25">
      <c r="A197" s="6" t="s">
        <v>23</v>
      </c>
      <c r="B197" s="7">
        <v>17</v>
      </c>
      <c r="C197" s="7">
        <v>18541</v>
      </c>
      <c r="D197" s="7">
        <v>9588</v>
      </c>
      <c r="E197" s="7">
        <v>3235.9999999999995</v>
      </c>
      <c r="F197" s="7">
        <v>226.00000000000009</v>
      </c>
      <c r="G197" s="7">
        <v>145.99999999999997</v>
      </c>
      <c r="H197" s="7">
        <v>1741.9999999999995</v>
      </c>
      <c r="I197" s="7" t="s">
        <v>38</v>
      </c>
      <c r="J197" s="8">
        <v>3603.0000000000005</v>
      </c>
    </row>
    <row r="198" spans="1:10" ht="15" customHeight="1" x14ac:dyDescent="0.25">
      <c r="A198" s="6" t="s">
        <v>24</v>
      </c>
      <c r="B198" s="7">
        <v>5</v>
      </c>
      <c r="C198" s="7">
        <v>7438.9999999999982</v>
      </c>
      <c r="D198" s="7">
        <v>2356</v>
      </c>
      <c r="E198" s="7">
        <v>1331</v>
      </c>
      <c r="F198" s="7">
        <v>307</v>
      </c>
      <c r="G198" s="7">
        <v>34</v>
      </c>
      <c r="H198" s="7">
        <v>2069.0000000000005</v>
      </c>
      <c r="I198" s="7" t="s">
        <v>38</v>
      </c>
      <c r="J198" s="8">
        <v>1342</v>
      </c>
    </row>
    <row r="199" spans="1:10" ht="21" customHeight="1" x14ac:dyDescent="0.25">
      <c r="A199" s="9" t="s">
        <v>34</v>
      </c>
      <c r="B199" s="4">
        <f t="shared" ref="B199:H199" si="11">SUM(B200:B206)</f>
        <v>52</v>
      </c>
      <c r="C199" s="4">
        <f t="shared" si="11"/>
        <v>1323.0000000000002</v>
      </c>
      <c r="D199" s="4">
        <f t="shared" si="11"/>
        <v>618.00000000000011</v>
      </c>
      <c r="E199" s="4">
        <f t="shared" si="11"/>
        <v>218</v>
      </c>
      <c r="F199" s="4">
        <f t="shared" si="11"/>
        <v>41</v>
      </c>
      <c r="G199" s="4">
        <f t="shared" si="11"/>
        <v>46</v>
      </c>
      <c r="H199" s="4">
        <f t="shared" si="11"/>
        <v>101</v>
      </c>
      <c r="I199" s="4" t="s">
        <v>38</v>
      </c>
      <c r="J199" s="5">
        <f>SUM(J200:J206)</f>
        <v>299.00000000000006</v>
      </c>
    </row>
    <row r="200" spans="1:10" ht="15" customHeight="1" x14ac:dyDescent="0.25">
      <c r="A200" s="6" t="s">
        <v>14</v>
      </c>
      <c r="B200" s="7">
        <v>2</v>
      </c>
      <c r="C200" s="7">
        <v>4.0000000000000018</v>
      </c>
      <c r="D200" s="7">
        <v>1.0000000000000004</v>
      </c>
      <c r="E200" s="7" t="s">
        <v>38</v>
      </c>
      <c r="F200" s="7" t="s">
        <v>38</v>
      </c>
      <c r="G200" s="7" t="s">
        <v>38</v>
      </c>
      <c r="H200" s="7">
        <v>2.0000000000000009</v>
      </c>
      <c r="I200" s="7" t="s">
        <v>38</v>
      </c>
      <c r="J200" s="8">
        <v>1.0000000000000004</v>
      </c>
    </row>
    <row r="201" spans="1:10" ht="15" customHeight="1" x14ac:dyDescent="0.25">
      <c r="A201" s="6" t="s">
        <v>16</v>
      </c>
      <c r="B201" s="7">
        <v>4</v>
      </c>
      <c r="C201" s="7">
        <v>46.00000000000005</v>
      </c>
      <c r="D201" s="7">
        <v>16.000000000000004</v>
      </c>
      <c r="E201" s="7">
        <v>9.0000000000000036</v>
      </c>
      <c r="F201" s="7">
        <v>2.0000000000000004</v>
      </c>
      <c r="G201" s="7">
        <v>1.0000000000000002</v>
      </c>
      <c r="H201" s="7">
        <v>6.0000000000000062</v>
      </c>
      <c r="I201" s="7" t="s">
        <v>38</v>
      </c>
      <c r="J201" s="8">
        <v>12.000000000000012</v>
      </c>
    </row>
    <row r="202" spans="1:10" ht="15" customHeight="1" x14ac:dyDescent="0.25">
      <c r="A202" s="6" t="s">
        <v>17</v>
      </c>
      <c r="B202" s="7">
        <v>7</v>
      </c>
      <c r="C202" s="7">
        <v>71.000000000000071</v>
      </c>
      <c r="D202" s="7">
        <v>46.000000000000021</v>
      </c>
      <c r="E202" s="7">
        <v>9.0000000000000018</v>
      </c>
      <c r="F202" s="7">
        <v>4.9999999999999956</v>
      </c>
      <c r="G202" s="7">
        <v>1.0000000000000011</v>
      </c>
      <c r="H202" s="7" t="s">
        <v>38</v>
      </c>
      <c r="I202" s="7" t="s">
        <v>38</v>
      </c>
      <c r="J202" s="8">
        <v>9.9999999999999911</v>
      </c>
    </row>
    <row r="203" spans="1:10" ht="15" customHeight="1" x14ac:dyDescent="0.25">
      <c r="A203" s="6" t="s">
        <v>18</v>
      </c>
      <c r="B203" s="7">
        <v>19</v>
      </c>
      <c r="C203" s="7">
        <v>475.00000000000017</v>
      </c>
      <c r="D203" s="7">
        <v>210.99999999999997</v>
      </c>
      <c r="E203" s="7">
        <v>67.000000000000014</v>
      </c>
      <c r="F203" s="7">
        <v>18</v>
      </c>
      <c r="G203" s="7">
        <v>9.0000000000000036</v>
      </c>
      <c r="H203" s="7">
        <v>27.999999999999996</v>
      </c>
      <c r="I203" s="7" t="s">
        <v>38</v>
      </c>
      <c r="J203" s="8">
        <v>142.00000000000006</v>
      </c>
    </row>
    <row r="204" spans="1:10" ht="15" customHeight="1" x14ac:dyDescent="0.25">
      <c r="A204" s="6" t="s">
        <v>19</v>
      </c>
      <c r="B204" s="7">
        <v>15</v>
      </c>
      <c r="C204" s="7">
        <v>584</v>
      </c>
      <c r="D204" s="7">
        <v>285.00000000000011</v>
      </c>
      <c r="E204" s="7">
        <v>109.99999999999997</v>
      </c>
      <c r="F204" s="7">
        <v>12.000000000000002</v>
      </c>
      <c r="G204" s="7">
        <v>31.999999999999996</v>
      </c>
      <c r="H204" s="7">
        <v>40.000000000000007</v>
      </c>
      <c r="I204" s="7" t="s">
        <v>38</v>
      </c>
      <c r="J204" s="8">
        <v>105.00000000000001</v>
      </c>
    </row>
    <row r="205" spans="1:10" ht="15" customHeight="1" x14ac:dyDescent="0.25">
      <c r="A205" s="6" t="s">
        <v>20</v>
      </c>
      <c r="B205" s="7">
        <v>4</v>
      </c>
      <c r="C205" s="7">
        <v>122</v>
      </c>
      <c r="D205" s="7">
        <v>43</v>
      </c>
      <c r="E205" s="7">
        <v>20</v>
      </c>
      <c r="F205" s="7">
        <v>3</v>
      </c>
      <c r="G205" s="7">
        <v>3</v>
      </c>
      <c r="H205" s="7">
        <v>25.000000000000004</v>
      </c>
      <c r="I205" s="7" t="s">
        <v>38</v>
      </c>
      <c r="J205" s="8">
        <v>28.000000000000004</v>
      </c>
    </row>
    <row r="206" spans="1:10" ht="15" customHeight="1" x14ac:dyDescent="0.25">
      <c r="A206" s="6" t="s">
        <v>21</v>
      </c>
      <c r="B206" s="7">
        <v>1</v>
      </c>
      <c r="C206" s="7">
        <v>21</v>
      </c>
      <c r="D206" s="7">
        <v>16.000000000000004</v>
      </c>
      <c r="E206" s="7">
        <v>3</v>
      </c>
      <c r="F206" s="7">
        <v>1.0000000000000002</v>
      </c>
      <c r="G206" s="7" t="s">
        <v>38</v>
      </c>
      <c r="H206" s="7" t="s">
        <v>38</v>
      </c>
      <c r="I206" s="7" t="s">
        <v>38</v>
      </c>
      <c r="J206" s="8">
        <v>1.0000000000000002</v>
      </c>
    </row>
    <row r="207" spans="1:10" ht="21" customHeight="1" x14ac:dyDescent="0.25">
      <c r="A207" s="9" t="s">
        <v>35</v>
      </c>
      <c r="B207" s="4">
        <f t="shared" ref="B207:J207" si="12">SUM(B208:B222)</f>
        <v>6084</v>
      </c>
      <c r="C207" s="4">
        <f t="shared" si="12"/>
        <v>40194.000000000022</v>
      </c>
      <c r="D207" s="4">
        <f t="shared" si="12"/>
        <v>19148.999999999989</v>
      </c>
      <c r="E207" s="4">
        <f t="shared" si="12"/>
        <v>6987</v>
      </c>
      <c r="F207" s="4">
        <f t="shared" si="12"/>
        <v>2913.0000000000014</v>
      </c>
      <c r="G207" s="4">
        <f t="shared" si="12"/>
        <v>1558</v>
      </c>
      <c r="H207" s="4">
        <f t="shared" si="12"/>
        <v>1835.0000000000005</v>
      </c>
      <c r="I207" s="4">
        <f t="shared" si="12"/>
        <v>23.000000000000036</v>
      </c>
      <c r="J207" s="5">
        <f t="shared" si="12"/>
        <v>7728.9999999999873</v>
      </c>
    </row>
    <row r="208" spans="1:10" ht="15" customHeight="1" x14ac:dyDescent="0.25">
      <c r="A208" s="6" t="s">
        <v>8</v>
      </c>
      <c r="B208" s="7">
        <v>12</v>
      </c>
      <c r="C208" s="7">
        <v>48.000000000000071</v>
      </c>
      <c r="D208" s="7">
        <v>26.999999999999961</v>
      </c>
      <c r="E208" s="7">
        <v>8.9999999999999734</v>
      </c>
      <c r="F208" s="7">
        <v>3.0000000000000044</v>
      </c>
      <c r="G208" s="7">
        <v>2.0000000000000071</v>
      </c>
      <c r="H208" s="7">
        <v>3.0000000000000044</v>
      </c>
      <c r="I208" s="7" t="s">
        <v>38</v>
      </c>
      <c r="J208" s="8">
        <v>4.0000000000000142</v>
      </c>
    </row>
    <row r="209" spans="1:10" ht="15" customHeight="1" x14ac:dyDescent="0.25">
      <c r="A209" s="6" t="s">
        <v>9</v>
      </c>
      <c r="B209" s="7">
        <v>12</v>
      </c>
      <c r="C209" s="7">
        <v>24.000000000000011</v>
      </c>
      <c r="D209" s="7">
        <v>15.000000000000016</v>
      </c>
      <c r="E209" s="7" t="s">
        <v>38</v>
      </c>
      <c r="F209" s="7">
        <v>2.0000000000000022</v>
      </c>
      <c r="G209" s="7">
        <v>1</v>
      </c>
      <c r="H209" s="7" t="s">
        <v>38</v>
      </c>
      <c r="I209" s="7">
        <v>1</v>
      </c>
      <c r="J209" s="8">
        <v>4.9999999999999956</v>
      </c>
    </row>
    <row r="210" spans="1:10" ht="15" customHeight="1" x14ac:dyDescent="0.25">
      <c r="A210" s="6" t="s">
        <v>10</v>
      </c>
      <c r="B210" s="7">
        <v>81</v>
      </c>
      <c r="C210" s="7">
        <v>242.00000000000034</v>
      </c>
      <c r="D210" s="7">
        <v>135.00000000000031</v>
      </c>
      <c r="E210" s="7">
        <v>43.000000000000071</v>
      </c>
      <c r="F210" s="7">
        <v>15.000000000000073</v>
      </c>
      <c r="G210" s="7">
        <v>8.0000000000000355</v>
      </c>
      <c r="H210" s="7">
        <v>2.0000000000000102</v>
      </c>
      <c r="I210" s="7" t="s">
        <v>38</v>
      </c>
      <c r="J210" s="8">
        <v>39.000000000000185</v>
      </c>
    </row>
    <row r="211" spans="1:10" ht="15" customHeight="1" x14ac:dyDescent="0.25">
      <c r="A211" s="6" t="s">
        <v>11</v>
      </c>
      <c r="B211" s="7">
        <v>218</v>
      </c>
      <c r="C211" s="7">
        <v>641.99999999999829</v>
      </c>
      <c r="D211" s="7">
        <v>350.00000000000011</v>
      </c>
      <c r="E211" s="7">
        <v>110.99999999999966</v>
      </c>
      <c r="F211" s="7">
        <v>42.000000000000128</v>
      </c>
      <c r="G211" s="7">
        <v>18.000000000000018</v>
      </c>
      <c r="H211" s="7">
        <v>21.999999999999979</v>
      </c>
      <c r="I211" s="7" t="s">
        <v>38</v>
      </c>
      <c r="J211" s="8">
        <v>99.000000000000341</v>
      </c>
    </row>
    <row r="212" spans="1:10" ht="15" customHeight="1" x14ac:dyDescent="0.25">
      <c r="A212" s="6" t="s">
        <v>12</v>
      </c>
      <c r="B212" s="7">
        <v>641</v>
      </c>
      <c r="C212" s="7">
        <v>2215.0000000000177</v>
      </c>
      <c r="D212" s="7">
        <v>1157.9999999999968</v>
      </c>
      <c r="E212" s="7">
        <v>380.00000000000108</v>
      </c>
      <c r="F212" s="7">
        <v>125.00000000000023</v>
      </c>
      <c r="G212" s="7">
        <v>93.999999999999375</v>
      </c>
      <c r="H212" s="7">
        <v>41.00000000000005</v>
      </c>
      <c r="I212" s="7">
        <v>6.0000000000000044</v>
      </c>
      <c r="J212" s="8">
        <v>410.99999999999744</v>
      </c>
    </row>
    <row r="213" spans="1:10" ht="15" customHeight="1" x14ac:dyDescent="0.25">
      <c r="A213" s="6" t="s">
        <v>13</v>
      </c>
      <c r="B213" s="7">
        <v>669</v>
      </c>
      <c r="C213" s="7">
        <v>2752</v>
      </c>
      <c r="D213" s="7">
        <v>1412</v>
      </c>
      <c r="E213" s="7">
        <v>534.00000000000284</v>
      </c>
      <c r="F213" s="7">
        <v>181.99999999999994</v>
      </c>
      <c r="G213" s="7">
        <v>101.00000000000004</v>
      </c>
      <c r="H213" s="7">
        <v>61.000000000000178</v>
      </c>
      <c r="I213" s="7">
        <v>2.0000000000000075</v>
      </c>
      <c r="J213" s="8">
        <v>459.9999999999992</v>
      </c>
    </row>
    <row r="214" spans="1:10" ht="15" customHeight="1" x14ac:dyDescent="0.25">
      <c r="A214" s="6" t="s">
        <v>14</v>
      </c>
      <c r="B214" s="7">
        <v>632</v>
      </c>
      <c r="C214" s="7">
        <v>2826.9999999999936</v>
      </c>
      <c r="D214" s="7">
        <v>1401.9999999999959</v>
      </c>
      <c r="E214" s="7">
        <v>495.99999999999858</v>
      </c>
      <c r="F214" s="7">
        <v>220.00000000000045</v>
      </c>
      <c r="G214" s="7">
        <v>125.00000000000054</v>
      </c>
      <c r="H214" s="7">
        <v>78.999999999999389</v>
      </c>
      <c r="I214" s="7" t="s">
        <v>38</v>
      </c>
      <c r="J214" s="8">
        <v>505.00000000000153</v>
      </c>
    </row>
    <row r="215" spans="1:10" ht="15" customHeight="1" x14ac:dyDescent="0.25">
      <c r="A215" s="6" t="s">
        <v>15</v>
      </c>
      <c r="B215" s="7">
        <v>480</v>
      </c>
      <c r="C215" s="7">
        <v>2323.9999999999955</v>
      </c>
      <c r="D215" s="7">
        <v>1160.9999999999968</v>
      </c>
      <c r="E215" s="7">
        <v>396.99999999999955</v>
      </c>
      <c r="F215" s="7">
        <v>181.00000000000003</v>
      </c>
      <c r="G215" s="7">
        <v>101.00000000000004</v>
      </c>
      <c r="H215" s="7">
        <v>66.999999999999929</v>
      </c>
      <c r="I215" s="7">
        <v>1.0000000000000049</v>
      </c>
      <c r="J215" s="8">
        <v>416.00000000000011</v>
      </c>
    </row>
    <row r="216" spans="1:10" ht="15" customHeight="1" x14ac:dyDescent="0.25">
      <c r="A216" s="6" t="s">
        <v>16</v>
      </c>
      <c r="B216" s="7">
        <v>1491</v>
      </c>
      <c r="C216" s="7">
        <v>8799.0000000000182</v>
      </c>
      <c r="D216" s="7">
        <v>4331.9999999999982</v>
      </c>
      <c r="E216" s="7">
        <v>1461.9999999999977</v>
      </c>
      <c r="F216" s="7">
        <v>727.99999999999943</v>
      </c>
      <c r="G216" s="7">
        <v>347.00000000000023</v>
      </c>
      <c r="H216" s="7">
        <v>267.00000000000091</v>
      </c>
      <c r="I216" s="7">
        <v>10.000000000000009</v>
      </c>
      <c r="J216" s="8">
        <v>1652.9999999999948</v>
      </c>
    </row>
    <row r="217" spans="1:10" ht="15" customHeight="1" x14ac:dyDescent="0.25">
      <c r="A217" s="6" t="s">
        <v>17</v>
      </c>
      <c r="B217" s="7">
        <v>960</v>
      </c>
      <c r="C217" s="7">
        <v>7630.9999999999936</v>
      </c>
      <c r="D217" s="7">
        <v>3490.9999999999964</v>
      </c>
      <c r="E217" s="7">
        <v>1386.0000000000034</v>
      </c>
      <c r="F217" s="7">
        <v>654.00000000000102</v>
      </c>
      <c r="G217" s="7">
        <v>317.99999999999932</v>
      </c>
      <c r="H217" s="7">
        <v>261.00000000000045</v>
      </c>
      <c r="I217" s="7">
        <v>2.0000000000000089</v>
      </c>
      <c r="J217" s="8">
        <v>1518.999999999995</v>
      </c>
    </row>
    <row r="218" spans="1:10" ht="15" customHeight="1" x14ac:dyDescent="0.25">
      <c r="A218" s="6" t="s">
        <v>18</v>
      </c>
      <c r="B218" s="7">
        <v>628</v>
      </c>
      <c r="C218" s="7">
        <v>7465.0000000000064</v>
      </c>
      <c r="D218" s="7">
        <v>3461.0000000000064</v>
      </c>
      <c r="E218" s="7">
        <v>1263.999999999997</v>
      </c>
      <c r="F218" s="7">
        <v>500.00000000000017</v>
      </c>
      <c r="G218" s="7">
        <v>278.0000000000004</v>
      </c>
      <c r="H218" s="7">
        <v>423.99999999999977</v>
      </c>
      <c r="I218" s="7">
        <v>1.0000000000000013</v>
      </c>
      <c r="J218" s="8">
        <v>1536.9999999999984</v>
      </c>
    </row>
    <row r="219" spans="1:10" ht="15" customHeight="1" x14ac:dyDescent="0.25">
      <c r="A219" s="6" t="s">
        <v>19</v>
      </c>
      <c r="B219" s="7">
        <v>193</v>
      </c>
      <c r="C219" s="7">
        <v>3473.0000000000009</v>
      </c>
      <c r="D219" s="7">
        <v>1534.9999999999998</v>
      </c>
      <c r="E219" s="7">
        <v>666.99999999999977</v>
      </c>
      <c r="F219" s="7">
        <v>195.00000000000011</v>
      </c>
      <c r="G219" s="7">
        <v>136.00000000000006</v>
      </c>
      <c r="H219" s="7">
        <v>179.99999999999989</v>
      </c>
      <c r="I219" s="7" t="s">
        <v>38</v>
      </c>
      <c r="J219" s="8">
        <v>760</v>
      </c>
    </row>
    <row r="220" spans="1:10" ht="15" customHeight="1" x14ac:dyDescent="0.25">
      <c r="A220" s="6" t="s">
        <v>20</v>
      </c>
      <c r="B220" s="7">
        <v>47</v>
      </c>
      <c r="C220" s="7">
        <v>1189.9999999999998</v>
      </c>
      <c r="D220" s="7">
        <v>417.99999999999994</v>
      </c>
      <c r="E220" s="7">
        <v>133</v>
      </c>
      <c r="F220" s="7">
        <v>52.000000000000014</v>
      </c>
      <c r="G220" s="7">
        <v>19</v>
      </c>
      <c r="H220" s="7">
        <v>337</v>
      </c>
      <c r="I220" s="7" t="s">
        <v>38</v>
      </c>
      <c r="J220" s="8">
        <v>230.99999999999997</v>
      </c>
    </row>
    <row r="221" spans="1:10" ht="15" customHeight="1" x14ac:dyDescent="0.25">
      <c r="A221" s="6" t="s">
        <v>21</v>
      </c>
      <c r="B221" s="7">
        <v>17</v>
      </c>
      <c r="C221" s="7">
        <v>425</v>
      </c>
      <c r="D221" s="7">
        <v>186</v>
      </c>
      <c r="E221" s="7">
        <v>77.999999999999986</v>
      </c>
      <c r="F221" s="7">
        <v>11.000000000000002</v>
      </c>
      <c r="G221" s="7">
        <v>9.9999999999999982</v>
      </c>
      <c r="H221" s="7">
        <v>68</v>
      </c>
      <c r="I221" s="7" t="s">
        <v>38</v>
      </c>
      <c r="J221" s="8">
        <v>72</v>
      </c>
    </row>
    <row r="222" spans="1:10" ht="15" customHeight="1" x14ac:dyDescent="0.25">
      <c r="A222" s="10" t="s">
        <v>22</v>
      </c>
      <c r="B222" s="11">
        <v>3</v>
      </c>
      <c r="C222" s="11">
        <v>137</v>
      </c>
      <c r="D222" s="11">
        <v>66</v>
      </c>
      <c r="E222" s="11">
        <v>27</v>
      </c>
      <c r="F222" s="11">
        <v>3</v>
      </c>
      <c r="G222" s="11" t="s">
        <v>38</v>
      </c>
      <c r="H222" s="11">
        <v>23</v>
      </c>
      <c r="I222" s="11" t="s">
        <v>38</v>
      </c>
      <c r="J222" s="12">
        <v>18</v>
      </c>
    </row>
    <row r="223" spans="1:10" s="13" customFormat="1" ht="18" customHeight="1" x14ac:dyDescent="0.25">
      <c r="A223" s="26" t="s">
        <v>43</v>
      </c>
      <c r="B223" s="26"/>
      <c r="C223" s="26"/>
      <c r="D223" s="26"/>
      <c r="E223" s="26"/>
      <c r="F223" s="26"/>
      <c r="G223" s="26"/>
      <c r="H223" s="26"/>
      <c r="I223" s="26"/>
      <c r="J223" s="26"/>
    </row>
    <row r="224" spans="1:10" ht="18" customHeight="1" x14ac:dyDescent="0.25">
      <c r="A224" s="18" t="s">
        <v>36</v>
      </c>
      <c r="B224" s="18"/>
      <c r="C224" s="18"/>
      <c r="D224" s="18"/>
      <c r="E224" s="18"/>
      <c r="F224" s="18"/>
      <c r="G224" s="18"/>
      <c r="H224" s="2"/>
    </row>
  </sheetData>
  <mergeCells count="8">
    <mergeCell ref="A1:J1"/>
    <mergeCell ref="A224:G224"/>
    <mergeCell ref="B2:B4"/>
    <mergeCell ref="C2:J2"/>
    <mergeCell ref="C3:C4"/>
    <mergeCell ref="D3:J3"/>
    <mergeCell ref="A2:A4"/>
    <mergeCell ref="A223:J223"/>
  </mergeCells>
  <printOptions horizontalCentered="1"/>
  <pageMargins left="0.74803149606299213" right="0.74803149606299213" top="0.98425196850393704" bottom="0.98425196850393704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</vt:lpstr>
      <vt:lpstr>'Cuadro 2'!Área_de_impresión</vt:lpstr>
      <vt:lpstr>'Cuadro 2'!Títulos_a_imprimir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GEOVANNE ESPINO</cp:lastModifiedBy>
  <cp:lastPrinted>2025-07-09T15:58:01Z</cp:lastPrinted>
  <dcterms:created xsi:type="dcterms:W3CDTF">2011-08-01T14:22:18Z</dcterms:created>
  <dcterms:modified xsi:type="dcterms:W3CDTF">2025-07-09T19:35:14Z</dcterms:modified>
</cp:coreProperties>
</file>